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Administrator\Desktop\"/>
    </mc:Choice>
  </mc:AlternateContent>
  <xr:revisionPtr revIDLastSave="0" documentId="13_ncr:1_{FA32FA0B-9766-4BE9-93E3-49620506DA7B}" xr6:coauthVersionLast="47" xr6:coauthVersionMax="47" xr10:uidLastSave="{00000000-0000-0000-0000-000000000000}"/>
  <bookViews>
    <workbookView xWindow="-120" yWindow="-120" windowWidth="20730" windowHeight="11160" activeTab="1" xr2:uid="{00000000-000D-0000-FFFF-FFFF00000000}"/>
  </bookViews>
  <sheets>
    <sheet name="PL I_HCXN" sheetId="1" r:id="rId1"/>
    <sheet name="PL II_HCXN" sheetId="2" r:id="rId2"/>
  </sheets>
  <definedNames>
    <definedName name="_xlnm._FilterDatabase" localSheetId="0" hidden="1">'PL I_HCXN'!$A$4:$G$24</definedName>
    <definedName name="_xlnm.Print_Titles" localSheetId="0">'PL I_HCXN'!$4:$4</definedName>
  </definedNames>
  <calcPr calcId="191029"/>
</workbook>
</file>

<file path=xl/calcChain.xml><?xml version="1.0" encoding="utf-8"?>
<calcChain xmlns="http://schemas.openxmlformats.org/spreadsheetml/2006/main">
  <c r="A31" i="1" l="1"/>
  <c r="A32" i="1"/>
  <c r="A33" i="1"/>
  <c r="A34" i="1"/>
  <c r="A29" i="1" l="1"/>
  <c r="A30" i="1"/>
  <c r="A35" i="1"/>
  <c r="A24" i="1"/>
  <c r="A25" i="1"/>
  <c r="A26" i="1"/>
  <c r="A27" i="1"/>
  <c r="A28" i="1"/>
  <c r="A36" i="1"/>
  <c r="A37" i="1"/>
  <c r="A38" i="1"/>
  <c r="A39" i="1"/>
  <c r="A23" i="1"/>
  <c r="A19" i="1"/>
  <c r="A20" i="1"/>
  <c r="A21" i="1"/>
  <c r="A18" i="1"/>
  <c r="A11" i="1"/>
  <c r="A12" i="1"/>
  <c r="A13" i="1"/>
  <c r="A14" i="1"/>
  <c r="A15" i="1"/>
  <c r="A16" i="1"/>
  <c r="A10" i="1"/>
  <c r="A7" i="1"/>
  <c r="A8" i="1"/>
  <c r="A6" i="1" l="1"/>
</calcChain>
</file>

<file path=xl/sharedStrings.xml><?xml version="1.0" encoding="utf-8"?>
<sst xmlns="http://schemas.openxmlformats.org/spreadsheetml/2006/main" count="209" uniqueCount="124">
  <si>
    <t>STT</t>
  </si>
  <si>
    <t>Đơn vị tính</t>
  </si>
  <si>
    <t>Test</t>
  </si>
  <si>
    <t>Bộ kít định lượng virus HIV bằng kỹ thuật real-time PCR</t>
  </si>
  <si>
    <t>Hộp</t>
  </si>
  <si>
    <t>Cartrigde tách chiết DNA/RNA dùng để đo tải lượng virus</t>
  </si>
  <si>
    <t>Chai</t>
  </si>
  <si>
    <t>Cái</t>
  </si>
  <si>
    <t>Số lượng dự kiến</t>
  </si>
  <si>
    <t>DANH MỤC YÊU CẦU BÁO GIÁ</t>
  </si>
  <si>
    <t>Phụ lục II</t>
  </si>
  <si>
    <t>MẪU BÁO GIÁ</t>
  </si>
  <si>
    <t>Tên đơn vị: …………………………………………………</t>
  </si>
  <si>
    <t>Người/SĐT liên hệ: ……………………………………..</t>
  </si>
  <si>
    <t>BÁO GIÁ</t>
  </si>
  <si>
    <t>STT trong Phụ lục I</t>
  </si>
  <si>
    <t>Ký, mã, nhãn hiệu, model,</t>
  </si>
  <si>
    <t>Tính năng, thông số kỹ thuật</t>
  </si>
  <si>
    <t>Mã HS</t>
  </si>
  <si>
    <t>Mã theo QĐ 5086/QĐ-BYT</t>
  </si>
  <si>
    <t>Hãng Sản xuất</t>
  </si>
  <si>
    <t>Nước Sản xuất</t>
  </si>
  <si>
    <t>Số lưu hành/ GPNK</t>
  </si>
  <si>
    <t>Số lượng</t>
  </si>
  <si>
    <t>Thành tiền (VNĐ)</t>
  </si>
  <si>
    <t>Hợp đồng tương tự/QĐ trúng thầu gần nhất (nếu có)</t>
  </si>
  <si>
    <t>Ghi chú</t>
  </si>
  <si>
    <t>Số QĐTT/HĐ tương tự</t>
  </si>
  <si>
    <t>Đơn giá trúng thầu (VNĐ)</t>
  </si>
  <si>
    <t>….</t>
  </si>
  <si>
    <t>…….</t>
  </si>
  <si>
    <t>(Gửi kèm theo các tài liệu chứng minh về tính năng, thông số kỹ thuật và các tài liệu liên quan của thiết bị y tế)</t>
  </si>
  <si>
    <t>3. Chúng tôi cam kết:</t>
  </si>
  <si>
    <t>- Không đang trong quá trình thực hiện thủ tục giải thể hoặc bị thu hồi Giấy chứng nhận đăng ký doanh nghiệp hoặc Giấy chứng nhận đăng ký hộ kinh doanh hoặc các tài liệu tương đương khác; không thuộc trường hợp mất khả năng thanh toán theo quy định của pháp luật về doanh nghiệp.</t>
  </si>
  <si>
    <t>- Giá trị của các thiết bị y tế nêu trong báo giá là phù hợp, không vi phạm quy định của pháp luật về cạnh tranh, bán phá giá.</t>
  </si>
  <si>
    <t>- Những thông tin nêu trong báo giá là trung thực.</t>
  </si>
  <si>
    <t>…., ngày.... tháng....năm....</t>
  </si>
  <si>
    <t>Đại diện hợp pháp của hãng sản xuất, nhà cung cấp</t>
  </si>
  <si>
    <t>(Ký tên, đóng dấu (nếu có))</t>
  </si>
  <si>
    <t xml:space="preserve">Lưu ý: </t>
  </si>
  <si>
    <t>1. Báo giá cho các vật tư, hóa chất và dịch vụ liên quan</t>
  </si>
  <si>
    <t>Danh mục vật tư, hóa chất hoặc tương đương</t>
  </si>
  <si>
    <t>Tên thương mại</t>
  </si>
  <si>
    <t>Đơn giá (đã có VAT) (VNĐ)</t>
  </si>
  <si>
    <t>Phụ lục I</t>
  </si>
  <si>
    <t>Sinh phẩm sàng lọc HIV (SP1) - Test nhanh</t>
  </si>
  <si>
    <t>Sinh phẩm khẳng định HIV (SP2) - Test nhanh</t>
  </si>
  <si>
    <t>Sinh phẩm khẳng định HIV (SP3) - Test nhanh</t>
  </si>
  <si>
    <t>Bộ vật tư tiêu hao cho máy tách chiết</t>
  </si>
  <si>
    <t>PHẦN I. HÓA CHẤT CHO XÉT NGHIỆM SINH HỌC PHÂN TỬ</t>
  </si>
  <si>
    <t>Hóa chất đếm tế bào CD4 (CD4 easy count kit)</t>
  </si>
  <si>
    <t>Hóa chất chuẩn máy cho xét nghiệm đếm tế bào CD4 (Count Check Beads green)</t>
  </si>
  <si>
    <t>Dung dịch tạo dòng cho xét nghiệm đếm tế bào CD4 (SHEATH FLUID)</t>
  </si>
  <si>
    <t>Dung dịch rửa (CLEANING SOLUTION)</t>
  </si>
  <si>
    <t>Dung dịch khử khuẩn cho xét nghiệm đếm tế bào CD4 (DECONTAMINATION SOLUTION)</t>
  </si>
  <si>
    <t>Sample Tubes 3,5 ml</t>
  </si>
  <si>
    <t>Bầu lọc dung dịch tạo dòng cho xét nghiệm đếm tế bào CD4 (Inline Filter for Sheath Container)</t>
  </si>
  <si>
    <t>Danh mục vật tư, hóa chất 
hoặc tương đương</t>
  </si>
  <si>
    <t>Mô tả yêu cầu về tính năng, thông số kỹ thuật 
và các thông tin liên quan về kỹ thuật</t>
  </si>
  <si>
    <t>Quy cách</t>
  </si>
  <si>
    <t>Đơn vị
tính</t>
  </si>
  <si>
    <t>≥ 48 bộ/ hộp</t>
  </si>
  <si>
    <t>≥ 48 test/ hộp</t>
  </si>
  <si>
    <t>Theo quy cách của nhà sản xuất</t>
  </si>
  <si>
    <t>PHẦN III. SINH PHẨM TEST NHANH</t>
  </si>
  <si>
    <t>Test thử ma túy 4 chỉ số</t>
  </si>
  <si>
    <t>Test thử nhanh, phát hiện được 4 dạng chất gây nghiện trong mẫu bệnh phẩm chỉ trên một test thử nghiệm (MET/THC/MDMA/OPI)</t>
  </si>
  <si>
    <t>PHẦN IV. VẬT TƯ DÙNG CHUNG</t>
  </si>
  <si>
    <t>Ống Cryotube 2ml nắp xoáy</t>
  </si>
  <si>
    <t xml:space="preserve">Cốc nhựa sử dụng một lần </t>
  </si>
  <si>
    <t>Hộp an toàn đựng bơm kim tiêm đã qua sử dụng</t>
  </si>
  <si>
    <t>Bơm kim tiêm 3ml</t>
  </si>
  <si>
    <t>Bao cao su (Bao tránh thai)</t>
  </si>
  <si>
    <t>Tiêu chuẩn chất lượng:
- Mới 100 %
- Đạt tiêu chuẩn chất lượng Việt Nam ISO 9001:2008
- Đảm bảo vệ sinh an toàn thực phẩm
Đặc tính kỹ thuật:
- Chất liệu: nhựa PP trong, không màu
- Dung tích: 200ml – 220ml
- Chiều cao: 8cm + 0,5; - Đường kính trên: 75cm + 0,5; - Đường kính dưới: 52cm + 0,5
Độ dày: 0,05 mm + 0,01</t>
  </si>
  <si>
    <t>Dung tích: 5.3 lít (± 0.3 lít)
Làm bằng chất liệu giấy carton. Độ dày thành hộp 1.3 - 1.4mm. Tráng PE mặt trong màu trắng, mặt ngoài màu vàng  có in biểu tượng sinh học.</t>
  </si>
  <si>
    <t>Gồm 3 bộ phận chính: Bộ khóa kẹp cho giá đỡ, bàn đỡ và thanh thép Inox kèm theo ốc siết chân
• Bàn đỡ làm bằng sắt sơn tĩnh điện màu trắng, kích thước (Dài x Rộng) 14cmx20,5cm, độ dày 6mm. Bàn đỡ có 04 chân bằng sắt được hàn cố định, 
• Thanh thép Inox không rỉ ϕ10, chiều dài 48cm kèm theo 01 ốc siết chân. 
• Bộ khóa kẹp: Phần đầu làm bằng sắt sơn tĩnh điện màu trắng được hàn với thanh Inox ϕ10 dài 17,5cm.
* Có thể tháo rời các bộ phận</t>
  </si>
  <si>
    <t>- Bơm tiêm nhựa
- Dung tích: 3ml
- Kim 23G; 25G
* Tiêu chuẩn: ISO 13485 (hoặc các tiêu chuẩn chất lượng tương đương).</t>
  </si>
  <si>
    <t xml:space="preserve">Cái </t>
  </si>
  <si>
    <t>Ống nghiệm EDTA K3 nắp tím</t>
  </si>
  <si>
    <t>Đầu côn có màng lọc 100µl</t>
  </si>
  <si>
    <t>Đầu côn có màng lọc 200µl</t>
  </si>
  <si>
    <t>Đầu côn có màng lọc 1000µl</t>
  </si>
  <si>
    <t>Găng tay y tế</t>
  </si>
  <si>
    <t>Bông y tế</t>
  </si>
  <si>
    <r>
      <t>Cồn 70</t>
    </r>
    <r>
      <rPr>
        <vertAlign val="superscript"/>
        <sz val="10"/>
        <rFont val="Times New Roman"/>
        <family val="1"/>
      </rPr>
      <t xml:space="preserve">o </t>
    </r>
  </si>
  <si>
    <t>Thể tích 4 ml, chất liệu nhựa, nắp cao su áp lực âm, chống đông EDTA K3 dạng lỏng hoặc phun sương,</t>
  </si>
  <si>
    <t>- Thể tích 2,0 ml, có vạch chia thể tích
- Chất liệu nhựa Polypropylene, nắp xoáy
- Có thể trữ đông ≤ -60oC, thành ống dày có thể chịu được tốc độ ly tâm 4.000v/ phút</t>
  </si>
  <si>
    <t>- Làm từ cao su thiên nhiên
- Mềm, dẻo, dai
- Không thủng, chảy dính
- Không gây kích ứng
- Đạt tiêu chuẩn: FDA, CE, ISO 13485 (hoặc tương đương)</t>
  </si>
  <si>
    <t>Gói</t>
  </si>
  <si>
    <t>- Bông y tế cắt miếng
- Kích thước miếng bông 2x2cm</t>
  </si>
  <si>
    <t>Chai 500ml</t>
  </si>
  <si>
    <t>Cồn Ethanol 70%</t>
  </si>
  <si>
    <t>Hộp 50 đôi</t>
  </si>
  <si>
    <t>Đôi</t>
  </si>
  <si>
    <t>Gói 10g</t>
  </si>
  <si>
    <t>≥ 96 test/ hộp</t>
  </si>
  <si>
    <t>Mục (2), (3) Quý công ty điền theo Phụ lục I kèm theo Công văn này</t>
  </si>
  <si>
    <t>Từ mục (4)-(11), Quy công ty điền theo thông tin trên Số lưu hành/GPNK</t>
  </si>
  <si>
    <t>Kính gửi: Bệnh viện Bệnh nhiệt đới tỉnh Hải Dương</t>
  </si>
  <si>
    <t>2. Báo giá này có hiệu lực trong vòng: .... ngày, kể từ ngày 16/9/2024.</t>
  </si>
  <si>
    <t>Bơm định liều (1ml - 5ml)</t>
  </si>
  <si>
    <t>Thể tích phân phối từ: 1-5ml. • Bước điều chỉnh (mỗi vạch): 0,1ml. • Sai số (E%): 
+ Khi làm việc tại thể tích nhỏ nhất &lt;±2%
+ Khi làm việc tại thể tích ở giữa &lt;±1,3%
+ Khi làm việc tại thể tích lớn nhất &lt;±0,6%.
• Độ sai lệch của thiết bị (CV%): 
+ Khi làm việc tại thể tích nhỏ nhất &lt; 0,5%
+ Khi làm việc tại thể tích ở giữa &lt; 0,35%
+ Khi làm việc tại thể tích lớn nhất &lt; 0,2%.
- Sử dụng để chia các chất lỏng chứa trong các loại bình chai chứa khác nhau</t>
  </si>
  <si>
    <t>Giá để đỡ bơm định liều (1ml - 5ml)</t>
  </si>
  <si>
    <t>Găng tay y tế không bột</t>
  </si>
  <si>
    <t>- Chất liệu: Cao su thiên nhiên
- Kích thước: Small (Size S)
- Không bột
- Thuận cả 2 tay, sử dụng 1 lần</t>
  </si>
  <si>
    <t>- Chất liệu: Cao su thiên nhiên
- Kích thước: Small (Size S)
- Có bột, không kích ứng da tay
- Thuận cả 2 tay, sử dụng 1 lần</t>
  </si>
  <si>
    <t xml:space="preserve"> Hạn sử dụng còn lại ≥ 2/3 hạn sử dụng ghi trên bao bì của nhà sản xuất</t>
  </si>
  <si>
    <t>PHẦN II. HÓA CHẤT CHO MÁY ĐẾM TẾ BÀO CD4</t>
  </si>
  <si>
    <t>Ống PCR 0,2 ml</t>
  </si>
  <si>
    <t>- Bộ hóa chất IVD dùng để định lượng virus HIV bằng kỹ thuật real-time PCR (đã bao gồm chất chuẩn và chứng)
- Tương thích với Máy nhân gen PCR thời gian thực (Real time PCR) model QuantStudio 5</t>
  </si>
  <si>
    <t>- Màu sắc: Trong suốt
- Thể tích: 100µl 
- Tip có phần lọc, đã được tiệt trùng
- Không chứa Rnase/Dnase, Human DNA, kim loại, không bị bám dính</t>
  </si>
  <si>
    <t>- Màu sắc: Trong suốt
- Thể tích: 200µl 
- Tip có phần lọc, đã được tiệt trùng
- Không chứa Rnase/Dnase, Human DNA, kim loại, không bị bám dính</t>
  </si>
  <si>
    <t>- Màu sắc: Trong suốt
- Thể tích: 1000µl 
- Tip có phần lọc, đã được tiệt trùng
- Không chứa Rnase/Dnase, Human DNA, kim loại, không bị bám dính</t>
  </si>
  <si>
    <t>- Kit tách DNA/RNA Virus từ nhiều loại mẫu khác nhau
- Các hoác chất cần thiết được đóng sẵn theo thứ tự trên cùng một thanh Test
- Tương thích với Máy tách chiết  DNA/RNA tự động model MagLEAD® 12gC</t>
  </si>
  <si>
    <t>- Tương thích với Máy tách chiết DNA/RNA tự động model MagLEAD® 12gC</t>
  </si>
  <si>
    <t xml:space="preserve">Đầu côn vàng 10 - 100µl </t>
  </si>
  <si>
    <t>- Màu sắc: Vàng
- Dải thể tích: 10 - 100µl 
- Đã được tiệt trùng, không chứa Rnase/Dnase, Human DNA, kim loại, không bị bám dính</t>
  </si>
  <si>
    <t>- Thể tích 0,2 ml
- Chất liệu nhựa Polypropyrene trong suốt, nắp phẳng, dẫn truyền nhiệt tốt 
- Ống riêng lẻ, nắp liền thân ống 
- Không chứa Dnase, Rnase, DNA và các chất ức chế PCR</t>
  </si>
  <si>
    <t>Tương thích với máy đếm tế bào dòng chảy model Cyflow - SL3 hãng Partec GmbH/ Đức</t>
  </si>
  <si>
    <t>- Phát hiện định tính và phân biệt được kháng thể kháng virus HIV type 1 và HIV type 2 trên cùng một test bằng nguyên lý sắc ký miễn dịch
- Độ nhạy ≥ 99,5%, độ đặc hiệu ≥ 98%
- SP1 khác SP2,3 và được ban hành trong Khuyến cáo các phương cách xét nghiệm chẩn đoán HIV Quốc gia</t>
  </si>
  <si>
    <t>- Phát hiện định tính được kháng thể kháng virus HIV type 1 hoặc/và HIV type 2 bằng nguyên lý sắc ký miễn dịch
- Độ nhạy ≥ 99,5%, độ đặc hiệu ≥ 99%
'- SP2 khác SP1,3 và được ban hành trong Khuyến cáo các phương cách xét nghiệm chẩn đoán HIV Quốc gia</t>
  </si>
  <si>
    <t>- Phát hiện định tính được kháng thể kháng virus HIV type 1 và HIV type 2 bằng nguyên lý sắc ký miễn dịch
- Độ nhạy ≥ 99%, độ đặc hiệu ≥ 99,5%
- SP3 khác SP1,2 và được ban hành trong Khuyến cáo các phương cách xét nghiệm chẩn đoán HIV Quốc gia</t>
  </si>
  <si>
    <t>(Kèm theo Công văn số: 463/BVBNĐ-KD ngày 06 tháng 9 năm 2024 của Bệnh viện Bệnh nhiệt đới tỉnh Hải Dương)</t>
  </si>
  <si>
    <t>Trên cơ sở Công văn số 463/BVBNĐ-KD ngày 06/9/2024 của Bệnh viện Bệnh nhiệt đới tỉnh Hải Dương. Chúng tôi ................  báo giá cho vật tư, hóa chất như sau: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</si>
</sst>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 #,##0_);\(#,##0\)"/>
    <numFmt numFmtId="165" formatCode="#,##0;[Red]#,##0"/>
  </numFmts>
  <fonts count="25" x14ac:knownFonts="1">
    <font>
      <sz val="11"/>
      <color theme="1"/>
      <name val="Calibri"/>
      <family val="2"/>
      <scheme val="minor"/>
    </font>
    <font>
      <b/>
      <sz val="10"/>
      <color theme="1"/>
      <name val="Times New Roman"/>
      <family val="1"/>
    </font>
    <font>
      <b/>
      <sz val="11"/>
      <color theme="1"/>
      <name val="Times New Roman"/>
      <family val="1"/>
    </font>
    <font>
      <sz val="10"/>
      <color theme="1"/>
      <name val="Times New Roman"/>
      <family val="1"/>
    </font>
    <font>
      <i/>
      <sz val="11"/>
      <color theme="1"/>
      <name val="Times New Roman"/>
      <family val="1"/>
    </font>
    <font>
      <sz val="10"/>
      <color theme="1"/>
      <name val="Calibri"/>
      <family val="2"/>
      <scheme val="minor"/>
    </font>
    <font>
      <i/>
      <sz val="10"/>
      <color theme="1"/>
      <name val="Times New Roman"/>
      <family val="1"/>
    </font>
    <font>
      <sz val="14"/>
      <color theme="1"/>
      <name val="Calibri"/>
      <family val="2"/>
      <scheme val="minor"/>
    </font>
    <font>
      <b/>
      <sz val="14"/>
      <color theme="1"/>
      <name val="Times New Roman"/>
      <family val="1"/>
    </font>
    <font>
      <i/>
      <sz val="14"/>
      <color theme="1"/>
      <name val="Times New Roman"/>
      <family val="1"/>
    </font>
    <font>
      <b/>
      <sz val="13"/>
      <color theme="1"/>
      <name val="Times New Roman"/>
      <family val="1"/>
    </font>
    <font>
      <sz val="13"/>
      <color theme="1"/>
      <name val="Times New Roman"/>
      <family val="1"/>
    </font>
    <font>
      <sz val="13"/>
      <color rgb="FF000000"/>
      <name val="Times New Roman"/>
      <family val="1"/>
    </font>
    <font>
      <b/>
      <i/>
      <sz val="10"/>
      <color theme="1"/>
      <name val="Times New Roman"/>
      <family val="1"/>
    </font>
    <font>
      <i/>
      <sz val="12"/>
      <color rgb="FF000000"/>
      <name val="Times New Roman"/>
      <family val="1"/>
    </font>
    <font>
      <i/>
      <sz val="13"/>
      <color theme="1"/>
      <name val="Times New Roman"/>
      <family val="1"/>
    </font>
    <font>
      <b/>
      <i/>
      <sz val="13"/>
      <color theme="1"/>
      <name val="Times New Roman"/>
      <family val="1"/>
    </font>
    <font>
      <b/>
      <i/>
      <sz val="11"/>
      <color theme="1"/>
      <name val="Times New Roman"/>
      <family val="1"/>
    </font>
    <font>
      <sz val="11"/>
      <color theme="1"/>
      <name val="Calibri"/>
      <family val="2"/>
      <scheme val="minor"/>
    </font>
    <font>
      <sz val="10"/>
      <name val="Times New Roman"/>
      <family val="1"/>
    </font>
    <font>
      <sz val="10"/>
      <color rgb="FF000000"/>
      <name val="Times New Roman"/>
      <family val="1"/>
    </font>
    <font>
      <sz val="10"/>
      <name val="Times New Roman"/>
      <family val="1"/>
      <charset val="163"/>
    </font>
    <font>
      <vertAlign val="superscript"/>
      <sz val="10"/>
      <name val="Times New Roman"/>
      <family val="1"/>
    </font>
    <font>
      <sz val="10"/>
      <color indexed="8"/>
      <name val="Arial"/>
      <family val="2"/>
      <charset val="163"/>
    </font>
    <font>
      <sz val="10"/>
      <color theme="1"/>
      <name val="Times New Roman"/>
      <family val="1"/>
      <charset val="163"/>
    </font>
  </fonts>
  <fills count="7">
    <fill>
      <patternFill patternType="none"/>
    </fill>
    <fill>
      <patternFill patternType="gray125"/>
    </fill>
    <fill>
      <patternFill patternType="solid">
        <fgColor theme="0" tint="-4.9989318521683403E-2"/>
        <bgColor rgb="FFF9CB9C"/>
      </patternFill>
    </fill>
    <fill>
      <patternFill patternType="solid">
        <fgColor theme="0" tint="-4.9989318521683403E-2"/>
        <bgColor indexed="64"/>
      </patternFill>
    </fill>
    <fill>
      <patternFill patternType="solid">
        <fgColor rgb="FFFFFFFF"/>
        <bgColor indexed="64"/>
      </patternFill>
    </fill>
    <fill>
      <patternFill patternType="solid">
        <fgColor theme="0"/>
        <bgColor indexed="64"/>
      </patternFill>
    </fill>
    <fill>
      <patternFill patternType="solid">
        <fgColor theme="0"/>
        <bgColor rgb="FFF9CB9C"/>
      </patternFill>
    </fill>
  </fills>
  <borders count="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indexed="64"/>
      </top>
      <bottom/>
      <diagonal/>
    </border>
    <border>
      <left style="thin">
        <color indexed="64"/>
      </left>
      <right style="thin">
        <color indexed="64"/>
      </right>
      <top style="hair">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43" fontId="18" fillId="0" borderId="0" applyFont="0" applyFill="0" applyBorder="0" applyAlignment="0" applyProtection="0"/>
    <xf numFmtId="0" fontId="23" fillId="0" borderId="0">
      <alignment vertical="top"/>
    </xf>
  </cellStyleXfs>
  <cellXfs count="63">
    <xf numFmtId="0" fontId="0" fillId="0" borderId="0" xfId="0"/>
    <xf numFmtId="0" fontId="3" fillId="0" borderId="2" xfId="0" applyFont="1" applyBorder="1" applyAlignment="1">
      <alignment horizontal="left" vertical="center" wrapText="1"/>
    </xf>
    <xf numFmtId="0" fontId="5" fillId="0" borderId="0" xfId="0" applyFont="1"/>
    <xf numFmtId="0" fontId="5" fillId="0" borderId="0" xfId="0" applyFont="1" applyAlignment="1">
      <alignment horizontal="center" vertical="center"/>
    </xf>
    <xf numFmtId="0" fontId="5" fillId="0" borderId="0" xfId="0" applyFont="1" applyAlignment="1">
      <alignment horizontal="left"/>
    </xf>
    <xf numFmtId="3" fontId="5" fillId="0" borderId="0" xfId="0" applyNumberFormat="1" applyFont="1" applyAlignment="1">
      <alignment horizontal="center" vertical="center"/>
    </xf>
    <xf numFmtId="0" fontId="7" fillId="0" borderId="0" xfId="0" applyFont="1"/>
    <xf numFmtId="0" fontId="0" fillId="0" borderId="0" xfId="0" applyAlignment="1">
      <alignment vertical="center"/>
    </xf>
    <xf numFmtId="0" fontId="2" fillId="0" borderId="0" xfId="0" applyFont="1"/>
    <xf numFmtId="0" fontId="1" fillId="3" borderId="2" xfId="0" applyFont="1" applyFill="1" applyBorder="1" applyAlignment="1">
      <alignment horizontal="center" vertical="center" wrapText="1"/>
    </xf>
    <xf numFmtId="164" fontId="13" fillId="2" borderId="2" xfId="0" applyNumberFormat="1"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5" borderId="2" xfId="0" applyFont="1" applyFill="1" applyBorder="1" applyAlignment="1">
      <alignment horizontal="center" vertical="center"/>
    </xf>
    <xf numFmtId="0" fontId="3" fillId="5" borderId="2" xfId="0" applyFont="1" applyFill="1" applyBorder="1" applyAlignment="1">
      <alignment horizontal="left" vertical="center" wrapText="1"/>
    </xf>
    <xf numFmtId="0" fontId="0" fillId="0" borderId="0" xfId="0" applyAlignment="1">
      <alignment horizontal="center" vertical="center"/>
    </xf>
    <xf numFmtId="0" fontId="3" fillId="4" borderId="2" xfId="0" applyFont="1" applyFill="1" applyBorder="1" applyAlignment="1">
      <alignment vertical="center" wrapText="1"/>
    </xf>
    <xf numFmtId="0" fontId="6" fillId="4" borderId="2" xfId="0" applyFont="1" applyFill="1" applyBorder="1" applyAlignment="1">
      <alignment horizontal="center" vertical="center" wrapText="1"/>
    </xf>
    <xf numFmtId="0" fontId="17" fillId="0" borderId="0" xfId="0" applyFont="1"/>
    <xf numFmtId="0" fontId="4" fillId="0" borderId="0" xfId="0" applyFont="1"/>
    <xf numFmtId="0" fontId="5" fillId="0" borderId="0" xfId="0" applyFont="1" applyAlignment="1">
      <alignment horizontal="center" vertical="center" wrapText="1"/>
    </xf>
    <xf numFmtId="0" fontId="1" fillId="5" borderId="2" xfId="0" applyFont="1" applyFill="1" applyBorder="1" applyAlignment="1">
      <alignment horizontal="center" vertical="center"/>
    </xf>
    <xf numFmtId="0" fontId="1" fillId="6" borderId="2" xfId="0" applyFont="1" applyFill="1" applyBorder="1" applyAlignment="1">
      <alignment horizontal="center" vertical="center" wrapText="1"/>
    </xf>
    <xf numFmtId="0" fontId="1" fillId="5" borderId="2" xfId="0" applyFont="1" applyFill="1" applyBorder="1" applyAlignment="1">
      <alignment horizontal="center" vertical="center" wrapText="1"/>
    </xf>
    <xf numFmtId="3" fontId="1" fillId="5" borderId="2" xfId="0" applyNumberFormat="1" applyFont="1" applyFill="1" applyBorder="1" applyAlignment="1">
      <alignment horizontal="center" vertical="center" wrapText="1"/>
    </xf>
    <xf numFmtId="0" fontId="3" fillId="5" borderId="2" xfId="0" quotePrefix="1" applyFont="1" applyFill="1" applyBorder="1" applyAlignment="1">
      <alignment vertical="center" wrapText="1"/>
    </xf>
    <xf numFmtId="0" fontId="3" fillId="5" borderId="2" xfId="0" applyFont="1" applyFill="1" applyBorder="1" applyAlignment="1">
      <alignment horizontal="center" vertical="center" wrapText="1"/>
    </xf>
    <xf numFmtId="3" fontId="3" fillId="5" borderId="2" xfId="0" applyNumberFormat="1" applyFont="1" applyFill="1" applyBorder="1" applyAlignment="1">
      <alignment horizontal="center" vertical="center"/>
    </xf>
    <xf numFmtId="0" fontId="19" fillId="5" borderId="2" xfId="0" applyFont="1" applyFill="1" applyBorder="1" applyAlignment="1">
      <alignment horizontal="left" vertical="center" wrapText="1"/>
    </xf>
    <xf numFmtId="0" fontId="3" fillId="5" borderId="2" xfId="0" applyFont="1" applyFill="1" applyBorder="1" applyAlignment="1">
      <alignment vertical="center" wrapText="1"/>
    </xf>
    <xf numFmtId="0" fontId="20" fillId="5" borderId="2" xfId="0" applyFont="1" applyFill="1" applyBorder="1" applyAlignment="1">
      <alignment horizontal="left" vertical="center" wrapText="1"/>
    </xf>
    <xf numFmtId="3" fontId="3" fillId="5" borderId="2" xfId="0" applyNumberFormat="1" applyFont="1" applyFill="1" applyBorder="1" applyAlignment="1">
      <alignment horizontal="center" vertical="center" wrapText="1"/>
    </xf>
    <xf numFmtId="0" fontId="3" fillId="5" borderId="2" xfId="0" quotePrefix="1" applyFont="1" applyFill="1" applyBorder="1" applyAlignment="1">
      <alignment horizontal="left" vertical="center" wrapText="1"/>
    </xf>
    <xf numFmtId="0" fontId="3" fillId="5" borderId="5" xfId="0" applyFont="1" applyFill="1" applyBorder="1" applyAlignment="1">
      <alignment vertical="center"/>
    </xf>
    <xf numFmtId="0" fontId="3" fillId="5" borderId="1" xfId="0" applyFont="1" applyFill="1" applyBorder="1" applyAlignment="1">
      <alignment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3" fontId="3" fillId="5" borderId="1" xfId="1" applyNumberFormat="1" applyFont="1" applyFill="1" applyBorder="1" applyAlignment="1">
      <alignment horizontal="center" vertical="center"/>
    </xf>
    <xf numFmtId="0" fontId="20" fillId="5" borderId="2" xfId="0" applyFont="1" applyFill="1" applyBorder="1" applyAlignment="1">
      <alignment vertical="center" wrapText="1"/>
    </xf>
    <xf numFmtId="0" fontId="19" fillId="5" borderId="2" xfId="0" applyFont="1" applyFill="1" applyBorder="1" applyAlignment="1">
      <alignment horizontal="center" vertical="center" wrapText="1"/>
    </xf>
    <xf numFmtId="3" fontId="3" fillId="5" borderId="2" xfId="1" applyNumberFormat="1" applyFont="1" applyFill="1" applyBorder="1" applyAlignment="1">
      <alignment horizontal="center" vertical="center" wrapText="1"/>
    </xf>
    <xf numFmtId="3" fontId="3" fillId="5" borderId="2" xfId="1" applyNumberFormat="1" applyFont="1" applyFill="1" applyBorder="1" applyAlignment="1">
      <alignment horizontal="center" vertical="center"/>
    </xf>
    <xf numFmtId="0" fontId="3" fillId="5" borderId="2" xfId="0" applyFont="1" applyFill="1" applyBorder="1" applyAlignment="1">
      <alignment vertical="center"/>
    </xf>
    <xf numFmtId="0" fontId="19" fillId="5" borderId="2" xfId="0" applyFont="1" applyFill="1" applyBorder="1" applyAlignment="1">
      <alignment vertical="center" wrapText="1"/>
    </xf>
    <xf numFmtId="0" fontId="19" fillId="5" borderId="2" xfId="0" quotePrefix="1" applyFont="1" applyFill="1" applyBorder="1" applyAlignment="1">
      <alignment vertical="center" wrapText="1"/>
    </xf>
    <xf numFmtId="0" fontId="21" fillId="5" borderId="2" xfId="0" applyFont="1" applyFill="1" applyBorder="1" applyAlignment="1">
      <alignment vertical="center" wrapText="1"/>
    </xf>
    <xf numFmtId="0" fontId="21" fillId="5" borderId="2" xfId="0" quotePrefix="1" applyFont="1" applyFill="1" applyBorder="1" applyAlignment="1">
      <alignment vertical="center" wrapText="1"/>
    </xf>
    <xf numFmtId="0" fontId="3" fillId="0" borderId="0" xfId="0" applyFont="1"/>
    <xf numFmtId="0" fontId="8" fillId="0" borderId="0" xfId="0" applyFont="1" applyAlignment="1">
      <alignment horizontal="center" vertical="center"/>
    </xf>
    <xf numFmtId="0" fontId="15" fillId="0" borderId="0" xfId="0" applyFont="1" applyAlignment="1">
      <alignment horizontal="center" vertical="center"/>
    </xf>
    <xf numFmtId="0" fontId="1" fillId="5" borderId="6" xfId="0" applyFont="1" applyFill="1" applyBorder="1" applyAlignment="1">
      <alignment horizontal="left" vertical="center"/>
    </xf>
    <xf numFmtId="0" fontId="1" fillId="5" borderId="7" xfId="0" applyFont="1" applyFill="1" applyBorder="1" applyAlignment="1">
      <alignment horizontal="left" vertical="center"/>
    </xf>
    <xf numFmtId="0" fontId="1" fillId="5" borderId="8" xfId="0" applyFont="1" applyFill="1" applyBorder="1" applyAlignment="1">
      <alignment horizontal="left" vertical="center"/>
    </xf>
    <xf numFmtId="0" fontId="16" fillId="0" borderId="0" xfId="0" applyFont="1" applyAlignment="1">
      <alignment horizontal="center" vertical="center"/>
    </xf>
    <xf numFmtId="0" fontId="1" fillId="3" borderId="2" xfId="0" applyFont="1" applyFill="1" applyBorder="1" applyAlignment="1">
      <alignment horizontal="center" vertical="center" wrapText="1"/>
    </xf>
    <xf numFmtId="0" fontId="14" fillId="0" borderId="4" xfId="0" applyFont="1" applyBorder="1" applyAlignment="1">
      <alignment horizontal="center" vertical="center"/>
    </xf>
    <xf numFmtId="0" fontId="12" fillId="0" borderId="0" xfId="0" applyFont="1" applyAlignment="1">
      <alignment horizontal="left" vertical="center"/>
    </xf>
    <xf numFmtId="0" fontId="1" fillId="3" borderId="1"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2" fillId="0" borderId="0" xfId="0" applyFont="1" applyAlignment="1">
      <alignment horizontal="left" vertical="center" wrapText="1"/>
    </xf>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165" fontId="24" fillId="0" borderId="2" xfId="2" applyNumberFormat="1" applyFont="1" applyBorder="1" applyAlignment="1">
      <alignment vertical="center" wrapText="1"/>
    </xf>
  </cellXfs>
  <cellStyles count="3">
    <cellStyle name="Comma" xfId="1" builtinId="3"/>
    <cellStyle name="Normal" xfId="0" builtinId="0"/>
    <cellStyle name="Normal_Sheet1_1" xfId="2" xr:uid="{8BEB163C-96E7-400C-BAF2-5C89B9BD47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9"/>
  <sheetViews>
    <sheetView view="pageLayout" zoomScaleNormal="100" workbookViewId="0">
      <selection activeCell="C7" sqref="C7"/>
    </sheetView>
  </sheetViews>
  <sheetFormatPr defaultColWidth="9.140625" defaultRowHeight="12.75" x14ac:dyDescent="0.2"/>
  <cols>
    <col min="1" max="1" width="5.85546875" style="3" customWidth="1"/>
    <col min="2" max="2" width="21.28515625" style="4" customWidth="1"/>
    <col min="3" max="3" width="54.140625" style="2" customWidth="1"/>
    <col min="4" max="4" width="13.85546875" style="19" customWidth="1"/>
    <col min="5" max="5" width="9.140625" style="5" customWidth="1"/>
    <col min="6" max="6" width="9.42578125" style="2" customWidth="1"/>
    <col min="7" max="7" width="20" style="2" customWidth="1"/>
    <col min="8" max="16384" width="9.140625" style="2"/>
  </cols>
  <sheetData>
    <row r="1" spans="1:7" s="6" customFormat="1" ht="18.75" x14ac:dyDescent="0.3">
      <c r="A1" s="47" t="s">
        <v>44</v>
      </c>
      <c r="B1" s="47"/>
      <c r="C1" s="47"/>
      <c r="D1" s="47"/>
      <c r="E1" s="47"/>
      <c r="F1" s="47"/>
      <c r="G1" s="47"/>
    </row>
    <row r="2" spans="1:7" s="6" customFormat="1" ht="18.75" x14ac:dyDescent="0.3">
      <c r="A2" s="47" t="s">
        <v>9</v>
      </c>
      <c r="B2" s="47"/>
      <c r="C2" s="47"/>
      <c r="D2" s="47"/>
      <c r="E2" s="47"/>
      <c r="F2" s="47"/>
      <c r="G2" s="47"/>
    </row>
    <row r="3" spans="1:7" s="6" customFormat="1" ht="18.75" x14ac:dyDescent="0.3">
      <c r="A3" s="48" t="s">
        <v>122</v>
      </c>
      <c r="B3" s="48"/>
      <c r="C3" s="48"/>
      <c r="D3" s="48"/>
      <c r="E3" s="48"/>
      <c r="F3" s="48"/>
      <c r="G3" s="48"/>
    </row>
    <row r="4" spans="1:7" ht="38.25" x14ac:dyDescent="0.2">
      <c r="A4" s="20" t="s">
        <v>0</v>
      </c>
      <c r="B4" s="21" t="s">
        <v>57</v>
      </c>
      <c r="C4" s="21" t="s">
        <v>58</v>
      </c>
      <c r="D4" s="22" t="s">
        <v>59</v>
      </c>
      <c r="E4" s="22" t="s">
        <v>60</v>
      </c>
      <c r="F4" s="23" t="s">
        <v>8</v>
      </c>
      <c r="G4" s="23" t="s">
        <v>26</v>
      </c>
    </row>
    <row r="5" spans="1:7" x14ac:dyDescent="0.2">
      <c r="A5" s="49" t="s">
        <v>49</v>
      </c>
      <c r="B5" s="50"/>
      <c r="C5" s="50"/>
      <c r="D5" s="50"/>
      <c r="E5" s="50"/>
      <c r="F5" s="50"/>
      <c r="G5" s="51"/>
    </row>
    <row r="6" spans="1:7" ht="51" x14ac:dyDescent="0.2">
      <c r="A6" s="12">
        <f>IF(E6="","",COUNTA($E$6:E6))</f>
        <v>1</v>
      </c>
      <c r="B6" s="13" t="s">
        <v>3</v>
      </c>
      <c r="C6" s="24" t="s">
        <v>109</v>
      </c>
      <c r="D6" s="25" t="s">
        <v>95</v>
      </c>
      <c r="E6" s="12" t="s">
        <v>4</v>
      </c>
      <c r="F6" s="26">
        <v>6</v>
      </c>
      <c r="G6" s="30" t="s">
        <v>106</v>
      </c>
    </row>
    <row r="7" spans="1:7" ht="63.75" x14ac:dyDescent="0.2">
      <c r="A7" s="12">
        <f>IF(E7="","",COUNTA($E$6:E7))</f>
        <v>2</v>
      </c>
      <c r="B7" s="13" t="s">
        <v>5</v>
      </c>
      <c r="C7" s="24" t="s">
        <v>113</v>
      </c>
      <c r="D7" s="25" t="s">
        <v>62</v>
      </c>
      <c r="E7" s="12" t="s">
        <v>4</v>
      </c>
      <c r="F7" s="26">
        <v>12</v>
      </c>
      <c r="G7" s="30" t="s">
        <v>106</v>
      </c>
    </row>
    <row r="8" spans="1:7" ht="51" x14ac:dyDescent="0.2">
      <c r="A8" s="12">
        <f>IF(E8="","",COUNTA($E$6:E8))</f>
        <v>3</v>
      </c>
      <c r="B8" s="27" t="s">
        <v>48</v>
      </c>
      <c r="C8" s="24" t="s">
        <v>114</v>
      </c>
      <c r="D8" s="25" t="s">
        <v>61</v>
      </c>
      <c r="E8" s="12" t="s">
        <v>4</v>
      </c>
      <c r="F8" s="26">
        <v>12</v>
      </c>
      <c r="G8" s="30" t="s">
        <v>106</v>
      </c>
    </row>
    <row r="9" spans="1:7" x14ac:dyDescent="0.2">
      <c r="A9" s="49" t="s">
        <v>107</v>
      </c>
      <c r="B9" s="50"/>
      <c r="C9" s="50"/>
      <c r="D9" s="50"/>
      <c r="E9" s="50"/>
      <c r="F9" s="50"/>
      <c r="G9" s="51"/>
    </row>
    <row r="10" spans="1:7" ht="51" x14ac:dyDescent="0.2">
      <c r="A10" s="12">
        <f>IF(E10="","",COUNTA($E$6:E10))</f>
        <v>4</v>
      </c>
      <c r="B10" s="28" t="s">
        <v>50</v>
      </c>
      <c r="C10" s="28" t="s">
        <v>118</v>
      </c>
      <c r="D10" s="25" t="s">
        <v>63</v>
      </c>
      <c r="E10" s="12" t="s">
        <v>4</v>
      </c>
      <c r="F10" s="26">
        <v>10</v>
      </c>
      <c r="G10" s="30" t="s">
        <v>106</v>
      </c>
    </row>
    <row r="11" spans="1:7" ht="51" x14ac:dyDescent="0.2">
      <c r="A11" s="12">
        <f>IF(E11="","",COUNTA($E$6:E11))</f>
        <v>5</v>
      </c>
      <c r="B11" s="28" t="s">
        <v>51</v>
      </c>
      <c r="C11" s="28" t="s">
        <v>118</v>
      </c>
      <c r="D11" s="25" t="s">
        <v>63</v>
      </c>
      <c r="E11" s="12" t="s">
        <v>4</v>
      </c>
      <c r="F11" s="26">
        <v>10</v>
      </c>
      <c r="G11" s="30" t="s">
        <v>106</v>
      </c>
    </row>
    <row r="12" spans="1:7" ht="51" x14ac:dyDescent="0.2">
      <c r="A12" s="12">
        <f>IF(E12="","",COUNTA($E$6:E12))</f>
        <v>6</v>
      </c>
      <c r="B12" s="29" t="s">
        <v>52</v>
      </c>
      <c r="C12" s="28" t="s">
        <v>118</v>
      </c>
      <c r="D12" s="25" t="s">
        <v>63</v>
      </c>
      <c r="E12" s="12" t="s">
        <v>4</v>
      </c>
      <c r="F12" s="26">
        <v>10</v>
      </c>
      <c r="G12" s="30" t="s">
        <v>106</v>
      </c>
    </row>
    <row r="13" spans="1:7" ht="51" x14ac:dyDescent="0.2">
      <c r="A13" s="12">
        <f>IF(E13="","",COUNTA($E$6:E13))</f>
        <v>7</v>
      </c>
      <c r="B13" s="13" t="s">
        <v>53</v>
      </c>
      <c r="C13" s="28" t="s">
        <v>118</v>
      </c>
      <c r="D13" s="25" t="s">
        <v>63</v>
      </c>
      <c r="E13" s="12" t="s">
        <v>4</v>
      </c>
      <c r="F13" s="26">
        <v>6</v>
      </c>
      <c r="G13" s="30" t="s">
        <v>106</v>
      </c>
    </row>
    <row r="14" spans="1:7" ht="63.75" x14ac:dyDescent="0.2">
      <c r="A14" s="12">
        <f>IF(E14="","",COUNTA($E$6:E14))</f>
        <v>8</v>
      </c>
      <c r="B14" s="29" t="s">
        <v>54</v>
      </c>
      <c r="C14" s="28" t="s">
        <v>118</v>
      </c>
      <c r="D14" s="25" t="s">
        <v>63</v>
      </c>
      <c r="E14" s="12" t="s">
        <v>4</v>
      </c>
      <c r="F14" s="26">
        <v>6</v>
      </c>
      <c r="G14" s="30" t="s">
        <v>106</v>
      </c>
    </row>
    <row r="15" spans="1:7" ht="51" x14ac:dyDescent="0.2">
      <c r="A15" s="12">
        <f>IF(E15="","",COUNTA($E$6:E15))</f>
        <v>9</v>
      </c>
      <c r="B15" s="13" t="s">
        <v>55</v>
      </c>
      <c r="C15" s="28" t="s">
        <v>118</v>
      </c>
      <c r="D15" s="25" t="s">
        <v>63</v>
      </c>
      <c r="E15" s="12" t="s">
        <v>7</v>
      </c>
      <c r="F15" s="26">
        <v>1200</v>
      </c>
      <c r="G15" s="30" t="s">
        <v>106</v>
      </c>
    </row>
    <row r="16" spans="1:7" ht="51" x14ac:dyDescent="0.2">
      <c r="A16" s="12">
        <f>IF(E16="","",COUNTA($E$6:E16))</f>
        <v>10</v>
      </c>
      <c r="B16" s="13" t="s">
        <v>56</v>
      </c>
      <c r="C16" s="28" t="s">
        <v>118</v>
      </c>
      <c r="D16" s="25" t="s">
        <v>63</v>
      </c>
      <c r="E16" s="12" t="s">
        <v>7</v>
      </c>
      <c r="F16" s="26">
        <v>10</v>
      </c>
      <c r="G16" s="30" t="s">
        <v>106</v>
      </c>
    </row>
    <row r="17" spans="1:7" x14ac:dyDescent="0.2">
      <c r="A17" s="49" t="s">
        <v>64</v>
      </c>
      <c r="B17" s="50"/>
      <c r="C17" s="50"/>
      <c r="D17" s="50"/>
      <c r="E17" s="50"/>
      <c r="F17" s="50"/>
      <c r="G17" s="51"/>
    </row>
    <row r="18" spans="1:7" ht="51" x14ac:dyDescent="0.2">
      <c r="A18" s="12">
        <f>IF(E18="","",COUNTA($E$6:E18))</f>
        <v>11</v>
      </c>
      <c r="B18" s="13" t="s">
        <v>65</v>
      </c>
      <c r="C18" s="13" t="s">
        <v>66</v>
      </c>
      <c r="D18" s="25" t="s">
        <v>63</v>
      </c>
      <c r="E18" s="25" t="s">
        <v>2</v>
      </c>
      <c r="F18" s="30">
        <v>9000</v>
      </c>
      <c r="G18" s="30" t="s">
        <v>106</v>
      </c>
    </row>
    <row r="19" spans="1:7" ht="76.5" x14ac:dyDescent="0.2">
      <c r="A19" s="12">
        <f>IF(E19="","",COUNTA($E$6:E19))</f>
        <v>12</v>
      </c>
      <c r="B19" s="13" t="s">
        <v>45</v>
      </c>
      <c r="C19" s="31" t="s">
        <v>119</v>
      </c>
      <c r="D19" s="25" t="s">
        <v>63</v>
      </c>
      <c r="E19" s="25" t="s">
        <v>2</v>
      </c>
      <c r="F19" s="30">
        <v>35500</v>
      </c>
      <c r="G19" s="30" t="s">
        <v>106</v>
      </c>
    </row>
    <row r="20" spans="1:7" ht="63.75" x14ac:dyDescent="0.2">
      <c r="A20" s="12">
        <f>IF(E20="","",COUNTA($E$6:E20))</f>
        <v>13</v>
      </c>
      <c r="B20" s="13" t="s">
        <v>46</v>
      </c>
      <c r="C20" s="31" t="s">
        <v>120</v>
      </c>
      <c r="D20" s="25" t="s">
        <v>63</v>
      </c>
      <c r="E20" s="25" t="s">
        <v>2</v>
      </c>
      <c r="F20" s="30">
        <v>500</v>
      </c>
      <c r="G20" s="30" t="s">
        <v>106</v>
      </c>
    </row>
    <row r="21" spans="1:7" ht="63.75" x14ac:dyDescent="0.2">
      <c r="A21" s="12">
        <f>IF(E21="","",COUNTA($E$6:E21))</f>
        <v>14</v>
      </c>
      <c r="B21" s="13" t="s">
        <v>47</v>
      </c>
      <c r="C21" s="31" t="s">
        <v>121</v>
      </c>
      <c r="D21" s="25" t="s">
        <v>63</v>
      </c>
      <c r="E21" s="25" t="s">
        <v>2</v>
      </c>
      <c r="F21" s="30">
        <v>500</v>
      </c>
      <c r="G21" s="30" t="s">
        <v>106</v>
      </c>
    </row>
    <row r="22" spans="1:7" x14ac:dyDescent="0.2">
      <c r="A22" s="49" t="s">
        <v>67</v>
      </c>
      <c r="B22" s="50"/>
      <c r="C22" s="50"/>
      <c r="D22" s="50"/>
      <c r="E22" s="50"/>
      <c r="F22" s="50"/>
      <c r="G22" s="51"/>
    </row>
    <row r="23" spans="1:7" ht="127.5" x14ac:dyDescent="0.2">
      <c r="A23" s="12">
        <f>IF(E23="","",COUNTA($E$6:E23))</f>
        <v>15</v>
      </c>
      <c r="B23" s="32" t="s">
        <v>69</v>
      </c>
      <c r="C23" s="33" t="s">
        <v>73</v>
      </c>
      <c r="D23" s="34" t="s">
        <v>63</v>
      </c>
      <c r="E23" s="35" t="s">
        <v>7</v>
      </c>
      <c r="F23" s="36">
        <v>300000</v>
      </c>
      <c r="G23" s="30" t="s">
        <v>106</v>
      </c>
    </row>
    <row r="24" spans="1:7" ht="51" x14ac:dyDescent="0.2">
      <c r="A24" s="12">
        <f>IF(E24="","",COUNTA($E$6:E24))</f>
        <v>16</v>
      </c>
      <c r="B24" s="37" t="s">
        <v>70</v>
      </c>
      <c r="C24" s="28" t="s">
        <v>74</v>
      </c>
      <c r="D24" s="25" t="s">
        <v>63</v>
      </c>
      <c r="E24" s="38" t="s">
        <v>7</v>
      </c>
      <c r="F24" s="39">
        <v>6000</v>
      </c>
      <c r="G24" s="30" t="s">
        <v>106</v>
      </c>
    </row>
    <row r="25" spans="1:7" ht="140.25" x14ac:dyDescent="0.2">
      <c r="A25" s="12">
        <f>IF(E25="","",COUNTA($E$6:E25))</f>
        <v>17</v>
      </c>
      <c r="B25" s="13" t="s">
        <v>100</v>
      </c>
      <c r="C25" s="28" t="s">
        <v>101</v>
      </c>
      <c r="D25" s="25" t="s">
        <v>63</v>
      </c>
      <c r="E25" s="12" t="s">
        <v>7</v>
      </c>
      <c r="F25" s="40">
        <v>6</v>
      </c>
      <c r="G25" s="30"/>
    </row>
    <row r="26" spans="1:7" ht="127.5" x14ac:dyDescent="0.2">
      <c r="A26" s="12">
        <f>IF(E26="","",COUNTA($E$6:E26))</f>
        <v>18</v>
      </c>
      <c r="B26" s="37" t="s">
        <v>102</v>
      </c>
      <c r="C26" s="28" t="s">
        <v>75</v>
      </c>
      <c r="D26" s="25" t="s">
        <v>63</v>
      </c>
      <c r="E26" s="38" t="s">
        <v>7</v>
      </c>
      <c r="F26" s="40">
        <v>6</v>
      </c>
      <c r="G26" s="30"/>
    </row>
    <row r="27" spans="1:7" ht="63.75" x14ac:dyDescent="0.2">
      <c r="A27" s="12">
        <f>IF(E27="","",COUNTA($E$6:E27))</f>
        <v>19</v>
      </c>
      <c r="B27" s="13" t="s">
        <v>72</v>
      </c>
      <c r="C27" s="24" t="s">
        <v>87</v>
      </c>
      <c r="D27" s="25" t="s">
        <v>63</v>
      </c>
      <c r="E27" s="38" t="s">
        <v>7</v>
      </c>
      <c r="F27" s="40">
        <v>650000</v>
      </c>
      <c r="G27" s="30" t="s">
        <v>106</v>
      </c>
    </row>
    <row r="28" spans="1:7" ht="63.75" x14ac:dyDescent="0.2">
      <c r="A28" s="12">
        <f>IF(E28="","",COUNTA($E$6:E28))</f>
        <v>20</v>
      </c>
      <c r="B28" s="41" t="s">
        <v>71</v>
      </c>
      <c r="C28" s="24" t="s">
        <v>76</v>
      </c>
      <c r="D28" s="25" t="s">
        <v>63</v>
      </c>
      <c r="E28" s="12" t="s">
        <v>77</v>
      </c>
      <c r="F28" s="40">
        <v>200000</v>
      </c>
      <c r="G28" s="30" t="s">
        <v>106</v>
      </c>
    </row>
    <row r="29" spans="1:7" ht="51" x14ac:dyDescent="0.2">
      <c r="A29" s="12">
        <f>IF(E29="","",COUNTA($E$6:E29))</f>
        <v>21</v>
      </c>
      <c r="B29" s="42" t="s">
        <v>78</v>
      </c>
      <c r="C29" s="43" t="s">
        <v>85</v>
      </c>
      <c r="D29" s="25" t="s">
        <v>63</v>
      </c>
      <c r="E29" s="12" t="s">
        <v>77</v>
      </c>
      <c r="F29" s="40">
        <v>35000</v>
      </c>
      <c r="G29" s="30" t="s">
        <v>106</v>
      </c>
    </row>
    <row r="30" spans="1:7" ht="51" x14ac:dyDescent="0.2">
      <c r="A30" s="12">
        <f>IF(E30="","",COUNTA($E$6:E30))</f>
        <v>22</v>
      </c>
      <c r="B30" s="44" t="s">
        <v>68</v>
      </c>
      <c r="C30" s="45" t="s">
        <v>86</v>
      </c>
      <c r="D30" s="25" t="s">
        <v>63</v>
      </c>
      <c r="E30" s="12" t="s">
        <v>77</v>
      </c>
      <c r="F30" s="40">
        <v>500</v>
      </c>
      <c r="G30" s="30" t="s">
        <v>106</v>
      </c>
    </row>
    <row r="31" spans="1:7" ht="63.75" x14ac:dyDescent="0.2">
      <c r="A31" s="12">
        <f>IF(E31="","",COUNTA($E$6:E31))</f>
        <v>23</v>
      </c>
      <c r="B31" s="62" t="s">
        <v>108</v>
      </c>
      <c r="C31" s="45" t="s">
        <v>117</v>
      </c>
      <c r="D31" s="25" t="s">
        <v>63</v>
      </c>
      <c r="E31" s="12" t="s">
        <v>7</v>
      </c>
      <c r="F31" s="40">
        <v>500</v>
      </c>
      <c r="G31" s="30" t="s">
        <v>106</v>
      </c>
    </row>
    <row r="32" spans="1:7" ht="51" x14ac:dyDescent="0.2">
      <c r="A32" s="12">
        <f>IF(E32="","",COUNTA($E$6:E32))</f>
        <v>24</v>
      </c>
      <c r="B32" s="44" t="s">
        <v>115</v>
      </c>
      <c r="C32" s="45" t="s">
        <v>116</v>
      </c>
      <c r="D32" s="25" t="s">
        <v>63</v>
      </c>
      <c r="E32" s="12" t="s">
        <v>77</v>
      </c>
      <c r="F32" s="40">
        <v>35000</v>
      </c>
      <c r="G32" s="30" t="s">
        <v>106</v>
      </c>
    </row>
    <row r="33" spans="1:7" ht="63.75" x14ac:dyDescent="0.2">
      <c r="A33" s="12">
        <f>IF(E33="","",COUNTA($E$6:E33))</f>
        <v>25</v>
      </c>
      <c r="B33" s="42" t="s">
        <v>79</v>
      </c>
      <c r="C33" s="43" t="s">
        <v>110</v>
      </c>
      <c r="D33" s="25" t="s">
        <v>95</v>
      </c>
      <c r="E33" s="12" t="s">
        <v>4</v>
      </c>
      <c r="F33" s="40">
        <v>6</v>
      </c>
      <c r="G33" s="30" t="s">
        <v>106</v>
      </c>
    </row>
    <row r="34" spans="1:7" ht="63.75" x14ac:dyDescent="0.2">
      <c r="A34" s="12">
        <f>IF(E34="","",COUNTA($E$6:E34))</f>
        <v>26</v>
      </c>
      <c r="B34" s="42" t="s">
        <v>80</v>
      </c>
      <c r="C34" s="43" t="s">
        <v>111</v>
      </c>
      <c r="D34" s="25" t="s">
        <v>95</v>
      </c>
      <c r="E34" s="12" t="s">
        <v>4</v>
      </c>
      <c r="F34" s="40">
        <v>6</v>
      </c>
      <c r="G34" s="30" t="s">
        <v>106</v>
      </c>
    </row>
    <row r="35" spans="1:7" ht="63.75" x14ac:dyDescent="0.2">
      <c r="A35" s="12">
        <f>IF(E35="","",COUNTA($E$6:E35))</f>
        <v>27</v>
      </c>
      <c r="B35" s="42" t="s">
        <v>81</v>
      </c>
      <c r="C35" s="43" t="s">
        <v>112</v>
      </c>
      <c r="D35" s="25" t="s">
        <v>95</v>
      </c>
      <c r="E35" s="12" t="s">
        <v>4</v>
      </c>
      <c r="F35" s="40">
        <v>6</v>
      </c>
      <c r="G35" s="30" t="s">
        <v>106</v>
      </c>
    </row>
    <row r="36" spans="1:7" ht="51" x14ac:dyDescent="0.2">
      <c r="A36" s="12">
        <f>IF(E36="","",COUNTA($E$6:E36))</f>
        <v>28</v>
      </c>
      <c r="B36" s="42" t="s">
        <v>103</v>
      </c>
      <c r="C36" s="43" t="s">
        <v>104</v>
      </c>
      <c r="D36" s="25" t="s">
        <v>92</v>
      </c>
      <c r="E36" s="12" t="s">
        <v>93</v>
      </c>
      <c r="F36" s="40">
        <v>600</v>
      </c>
      <c r="G36" s="30" t="s">
        <v>106</v>
      </c>
    </row>
    <row r="37" spans="1:7" ht="51" x14ac:dyDescent="0.2">
      <c r="A37" s="12">
        <f>IF(E37="","",COUNTA($E$6:E37))</f>
        <v>29</v>
      </c>
      <c r="B37" s="42" t="s">
        <v>82</v>
      </c>
      <c r="C37" s="43" t="s">
        <v>105</v>
      </c>
      <c r="D37" s="25" t="s">
        <v>92</v>
      </c>
      <c r="E37" s="12" t="s">
        <v>93</v>
      </c>
      <c r="F37" s="40">
        <v>35000</v>
      </c>
      <c r="G37" s="30" t="s">
        <v>106</v>
      </c>
    </row>
    <row r="38" spans="1:7" ht="51" x14ac:dyDescent="0.2">
      <c r="A38" s="12">
        <f>IF(E38="","",COUNTA($E$6:E38))</f>
        <v>30</v>
      </c>
      <c r="B38" s="42" t="s">
        <v>84</v>
      </c>
      <c r="C38" s="43" t="s">
        <v>91</v>
      </c>
      <c r="D38" s="25" t="s">
        <v>90</v>
      </c>
      <c r="E38" s="12" t="s">
        <v>6</v>
      </c>
      <c r="F38" s="40">
        <v>100</v>
      </c>
      <c r="G38" s="30" t="s">
        <v>106</v>
      </c>
    </row>
    <row r="39" spans="1:7" ht="51" x14ac:dyDescent="0.2">
      <c r="A39" s="12">
        <f>IF(E39="","",COUNTA($E$6:E39))</f>
        <v>31</v>
      </c>
      <c r="B39" s="28" t="s">
        <v>83</v>
      </c>
      <c r="C39" s="43" t="s">
        <v>89</v>
      </c>
      <c r="D39" s="25" t="s">
        <v>94</v>
      </c>
      <c r="E39" s="12" t="s">
        <v>88</v>
      </c>
      <c r="F39" s="40">
        <v>400</v>
      </c>
      <c r="G39" s="30" t="s">
        <v>106</v>
      </c>
    </row>
  </sheetData>
  <autoFilter ref="A4:G24" xr:uid="{00000000-0009-0000-0000-000000000000}"/>
  <mergeCells count="7">
    <mergeCell ref="A1:G1"/>
    <mergeCell ref="A2:G2"/>
    <mergeCell ref="A3:G3"/>
    <mergeCell ref="A22:G22"/>
    <mergeCell ref="A17:G17"/>
    <mergeCell ref="A5:G5"/>
    <mergeCell ref="A9:G9"/>
  </mergeCells>
  <pageMargins left="0.78740157480314965" right="0.39370078740157483" top="0.78740157480314965" bottom="0.78740157480314965" header="0.31496062992125984" footer="0.31496062992125984"/>
  <pageSetup paperSize="9" orientation="landscape" r:id="rId1"/>
  <headerFooter>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7"/>
  <sheetViews>
    <sheetView tabSelected="1" view="pageLayout" zoomScaleNormal="100" workbookViewId="0">
      <selection activeCell="M5" sqref="M5"/>
    </sheetView>
  </sheetViews>
  <sheetFormatPr defaultRowHeight="15" x14ac:dyDescent="0.25"/>
  <cols>
    <col min="1" max="1" width="4.28515625" customWidth="1"/>
    <col min="2" max="2" width="8" customWidth="1"/>
    <col min="3" max="3" width="13" customWidth="1"/>
    <col min="4" max="4" width="8.85546875" customWidth="1"/>
    <col min="5" max="5" width="10.7109375" customWidth="1"/>
    <col min="6" max="6" width="10.42578125" customWidth="1"/>
    <col min="7" max="7" width="7.28515625" customWidth="1"/>
    <col min="9" max="9" width="7" customWidth="1"/>
    <col min="10" max="10" width="7.85546875" customWidth="1"/>
    <col min="11" max="11" width="6.7109375" customWidth="1"/>
    <col min="12" max="12" width="7.7109375" customWidth="1"/>
    <col min="13" max="13" width="7.140625" customWidth="1"/>
    <col min="14" max="14" width="8.28515625" customWidth="1"/>
    <col min="17" max="17" width="10.140625" customWidth="1"/>
    <col min="18" max="18" width="6.42578125" customWidth="1"/>
  </cols>
  <sheetData>
    <row r="1" spans="1:18" s="7" customFormat="1" ht="18.75" x14ac:dyDescent="0.25">
      <c r="A1" s="47" t="s">
        <v>10</v>
      </c>
      <c r="B1" s="47"/>
      <c r="C1" s="47"/>
      <c r="D1" s="47"/>
      <c r="E1" s="47"/>
      <c r="F1" s="47"/>
      <c r="G1" s="47"/>
      <c r="H1" s="47"/>
      <c r="I1" s="47"/>
      <c r="J1" s="47"/>
      <c r="K1" s="47"/>
      <c r="L1" s="47"/>
      <c r="M1" s="47"/>
      <c r="N1" s="47"/>
      <c r="O1" s="47"/>
      <c r="P1" s="47"/>
      <c r="Q1" s="47"/>
      <c r="R1" s="47"/>
    </row>
    <row r="2" spans="1:18" s="7" customFormat="1" ht="18.75" x14ac:dyDescent="0.25">
      <c r="A2" s="47" t="s">
        <v>11</v>
      </c>
      <c r="B2" s="47"/>
      <c r="C2" s="47"/>
      <c r="D2" s="47"/>
      <c r="E2" s="47"/>
      <c r="F2" s="47"/>
      <c r="G2" s="47"/>
      <c r="H2" s="47"/>
      <c r="I2" s="47"/>
      <c r="J2" s="47"/>
      <c r="K2" s="47"/>
      <c r="L2" s="47"/>
      <c r="M2" s="47"/>
      <c r="N2" s="47"/>
      <c r="O2" s="47"/>
      <c r="P2" s="47"/>
      <c r="Q2" s="47"/>
      <c r="R2" s="47"/>
    </row>
    <row r="3" spans="1:18" s="7" customFormat="1" ht="18.75" x14ac:dyDescent="0.25">
      <c r="A3" s="59" t="s">
        <v>122</v>
      </c>
      <c r="B3" s="59"/>
      <c r="C3" s="59"/>
      <c r="D3" s="59"/>
      <c r="E3" s="59"/>
      <c r="F3" s="59"/>
      <c r="G3" s="59"/>
      <c r="H3" s="59"/>
      <c r="I3" s="59"/>
      <c r="J3" s="59"/>
      <c r="K3" s="59"/>
      <c r="L3" s="59"/>
      <c r="M3" s="59"/>
      <c r="N3" s="59"/>
      <c r="O3" s="59"/>
      <c r="P3" s="59"/>
      <c r="Q3" s="59"/>
      <c r="R3" s="59"/>
    </row>
    <row r="4" spans="1:18" x14ac:dyDescent="0.25">
      <c r="A4" s="8" t="s">
        <v>12</v>
      </c>
    </row>
    <row r="5" spans="1:18" x14ac:dyDescent="0.25">
      <c r="A5" s="8" t="s">
        <v>13</v>
      </c>
    </row>
    <row r="6" spans="1:18" ht="16.5" x14ac:dyDescent="0.25">
      <c r="A6" s="60" t="s">
        <v>14</v>
      </c>
      <c r="B6" s="60"/>
      <c r="C6" s="60"/>
      <c r="D6" s="60"/>
      <c r="E6" s="60"/>
      <c r="F6" s="60"/>
      <c r="G6" s="60"/>
      <c r="H6" s="60"/>
      <c r="I6" s="60"/>
      <c r="J6" s="60"/>
      <c r="K6" s="60"/>
      <c r="L6" s="60"/>
      <c r="M6" s="60"/>
      <c r="N6" s="60"/>
      <c r="O6" s="60"/>
      <c r="P6" s="60"/>
      <c r="Q6" s="60"/>
      <c r="R6" s="60"/>
    </row>
    <row r="7" spans="1:18" ht="16.5" x14ac:dyDescent="0.25">
      <c r="A7" s="61" t="s">
        <v>98</v>
      </c>
      <c r="B7" s="61"/>
      <c r="C7" s="61"/>
      <c r="D7" s="61"/>
      <c r="E7" s="61"/>
      <c r="F7" s="61"/>
      <c r="G7" s="61"/>
      <c r="H7" s="61"/>
      <c r="I7" s="61"/>
      <c r="J7" s="61"/>
      <c r="K7" s="61"/>
      <c r="L7" s="61"/>
      <c r="M7" s="61"/>
      <c r="N7" s="61"/>
      <c r="O7" s="61"/>
      <c r="P7" s="61"/>
      <c r="Q7" s="61"/>
      <c r="R7" s="61"/>
    </row>
    <row r="8" spans="1:18" ht="18" customHeight="1" x14ac:dyDescent="0.25">
      <c r="A8" s="58" t="s">
        <v>123</v>
      </c>
      <c r="B8" s="58"/>
      <c r="C8" s="58"/>
      <c r="D8" s="58"/>
      <c r="E8" s="58"/>
      <c r="F8" s="58"/>
      <c r="G8" s="58"/>
      <c r="H8" s="58"/>
      <c r="I8" s="58"/>
      <c r="J8" s="58"/>
      <c r="K8" s="58"/>
      <c r="L8" s="58"/>
      <c r="M8" s="58"/>
      <c r="N8" s="58"/>
      <c r="O8" s="58"/>
      <c r="P8" s="58"/>
      <c r="Q8" s="58"/>
      <c r="R8" s="58"/>
    </row>
    <row r="9" spans="1:18" ht="16.5" x14ac:dyDescent="0.25">
      <c r="A9" s="55" t="s">
        <v>40</v>
      </c>
      <c r="B9" s="55"/>
      <c r="C9" s="55"/>
      <c r="D9" s="55"/>
      <c r="E9" s="55"/>
      <c r="F9" s="55"/>
      <c r="G9" s="55"/>
      <c r="H9" s="55"/>
      <c r="I9" s="55"/>
      <c r="J9" s="55"/>
      <c r="K9" s="55"/>
      <c r="L9" s="55"/>
      <c r="M9" s="55"/>
      <c r="N9" s="55"/>
      <c r="O9" s="55"/>
      <c r="P9" s="55"/>
      <c r="Q9" s="55"/>
      <c r="R9" s="55"/>
    </row>
    <row r="10" spans="1:18" ht="39.75" customHeight="1" x14ac:dyDescent="0.25">
      <c r="A10" s="53" t="s">
        <v>0</v>
      </c>
      <c r="B10" s="56" t="s">
        <v>15</v>
      </c>
      <c r="C10" s="53" t="s">
        <v>41</v>
      </c>
      <c r="D10" s="53" t="s">
        <v>42</v>
      </c>
      <c r="E10" s="53" t="s">
        <v>16</v>
      </c>
      <c r="F10" s="53" t="s">
        <v>17</v>
      </c>
      <c r="G10" s="53" t="s">
        <v>18</v>
      </c>
      <c r="H10" s="53" t="s">
        <v>19</v>
      </c>
      <c r="I10" s="53" t="s">
        <v>20</v>
      </c>
      <c r="J10" s="53" t="s">
        <v>21</v>
      </c>
      <c r="K10" s="53" t="s">
        <v>22</v>
      </c>
      <c r="L10" s="56" t="s">
        <v>1</v>
      </c>
      <c r="M10" s="53" t="s">
        <v>23</v>
      </c>
      <c r="N10" s="53" t="s">
        <v>43</v>
      </c>
      <c r="O10" s="53" t="s">
        <v>24</v>
      </c>
      <c r="P10" s="53" t="s">
        <v>25</v>
      </c>
      <c r="Q10" s="53"/>
      <c r="R10" s="53" t="s">
        <v>26</v>
      </c>
    </row>
    <row r="11" spans="1:18" ht="38.25" x14ac:dyDescent="0.25">
      <c r="A11" s="53"/>
      <c r="B11" s="57"/>
      <c r="C11" s="53"/>
      <c r="D11" s="53"/>
      <c r="E11" s="53"/>
      <c r="F11" s="53"/>
      <c r="G11" s="53"/>
      <c r="H11" s="53"/>
      <c r="I11" s="53"/>
      <c r="J11" s="53"/>
      <c r="K11" s="53"/>
      <c r="L11" s="57"/>
      <c r="M11" s="53"/>
      <c r="N11" s="53"/>
      <c r="O11" s="53"/>
      <c r="P11" s="9" t="s">
        <v>27</v>
      </c>
      <c r="Q11" s="9" t="s">
        <v>28</v>
      </c>
      <c r="R11" s="53"/>
    </row>
    <row r="12" spans="1:18" s="46" customFormat="1" ht="13.5" x14ac:dyDescent="0.2">
      <c r="A12" s="10">
        <v>-1</v>
      </c>
      <c r="B12" s="10">
        <v>-2</v>
      </c>
      <c r="C12" s="10">
        <v>-3</v>
      </c>
      <c r="D12" s="10">
        <v>-4</v>
      </c>
      <c r="E12" s="10">
        <v>-5</v>
      </c>
      <c r="F12" s="10">
        <v>-6</v>
      </c>
      <c r="G12" s="10">
        <v>-7</v>
      </c>
      <c r="H12" s="10">
        <v>-8</v>
      </c>
      <c r="I12" s="10">
        <v>-9</v>
      </c>
      <c r="J12" s="10">
        <v>-10</v>
      </c>
      <c r="K12" s="10">
        <v>-11</v>
      </c>
      <c r="L12" s="10">
        <v>-12</v>
      </c>
      <c r="M12" s="10">
        <v>-13</v>
      </c>
      <c r="N12" s="10">
        <v>-14</v>
      </c>
      <c r="O12" s="10">
        <v>-15</v>
      </c>
      <c r="P12" s="10">
        <v>-16</v>
      </c>
      <c r="Q12" s="10">
        <v>-17</v>
      </c>
      <c r="R12" s="10">
        <v>-18</v>
      </c>
    </row>
    <row r="13" spans="1:18" x14ac:dyDescent="0.25">
      <c r="A13" s="11">
        <v>1</v>
      </c>
      <c r="B13" s="12">
        <v>1</v>
      </c>
      <c r="C13" s="13"/>
      <c r="D13" s="14"/>
      <c r="E13" s="1"/>
      <c r="F13" s="15"/>
      <c r="G13" s="15"/>
      <c r="H13" s="15"/>
      <c r="I13" s="15"/>
      <c r="J13" s="15"/>
      <c r="K13" s="15"/>
      <c r="L13" s="15"/>
      <c r="M13" s="15"/>
      <c r="N13" s="15"/>
      <c r="O13" s="15"/>
      <c r="P13" s="15"/>
      <c r="Q13" s="15"/>
      <c r="R13" s="15"/>
    </row>
    <row r="14" spans="1:18" x14ac:dyDescent="0.25">
      <c r="A14" s="11">
        <v>2</v>
      </c>
      <c r="B14" s="11" t="s">
        <v>29</v>
      </c>
      <c r="C14" s="16" t="s">
        <v>30</v>
      </c>
      <c r="D14" s="15"/>
      <c r="E14" s="15"/>
      <c r="F14" s="15"/>
      <c r="G14" s="15"/>
      <c r="H14" s="15"/>
      <c r="I14" s="15"/>
      <c r="J14" s="15"/>
      <c r="K14" s="15"/>
      <c r="L14" s="15"/>
      <c r="M14" s="15"/>
      <c r="N14" s="15"/>
      <c r="O14" s="15"/>
      <c r="P14" s="15"/>
      <c r="Q14" s="15"/>
      <c r="R14" s="15"/>
    </row>
    <row r="15" spans="1:18" ht="15.75" x14ac:dyDescent="0.25">
      <c r="A15" s="54" t="s">
        <v>31</v>
      </c>
      <c r="B15" s="54"/>
      <c r="C15" s="54"/>
      <c r="D15" s="54"/>
      <c r="E15" s="54"/>
      <c r="F15" s="54"/>
      <c r="G15" s="54"/>
      <c r="H15" s="54"/>
      <c r="I15" s="54"/>
      <c r="J15" s="54"/>
      <c r="K15" s="54"/>
      <c r="L15" s="54"/>
      <c r="M15" s="54"/>
      <c r="N15" s="54"/>
      <c r="O15" s="54"/>
      <c r="P15" s="54"/>
      <c r="Q15" s="54"/>
      <c r="R15" s="54"/>
    </row>
    <row r="16" spans="1:18" ht="16.5" x14ac:dyDescent="0.25">
      <c r="A16" s="55" t="s">
        <v>99</v>
      </c>
      <c r="B16" s="55"/>
      <c r="C16" s="55"/>
      <c r="D16" s="55"/>
      <c r="E16" s="55"/>
      <c r="F16" s="55"/>
      <c r="G16" s="55"/>
      <c r="H16" s="55"/>
      <c r="I16" s="55"/>
      <c r="J16" s="55"/>
      <c r="K16" s="55"/>
      <c r="L16" s="55"/>
      <c r="M16" s="55"/>
      <c r="N16" s="55"/>
      <c r="O16" s="55"/>
      <c r="P16" s="55"/>
      <c r="Q16" s="55"/>
      <c r="R16" s="55"/>
    </row>
    <row r="17" spans="1:18" ht="16.5" x14ac:dyDescent="0.25">
      <c r="A17" s="55" t="s">
        <v>32</v>
      </c>
      <c r="B17" s="55"/>
      <c r="C17" s="55"/>
      <c r="D17" s="55"/>
      <c r="E17" s="55"/>
      <c r="F17" s="55"/>
      <c r="G17" s="55"/>
      <c r="H17" s="55"/>
      <c r="I17" s="55"/>
      <c r="J17" s="55"/>
      <c r="K17" s="55"/>
      <c r="L17" s="55"/>
      <c r="M17" s="55"/>
      <c r="N17" s="55"/>
      <c r="O17" s="55"/>
      <c r="P17" s="55"/>
      <c r="Q17" s="55"/>
      <c r="R17" s="55"/>
    </row>
    <row r="18" spans="1:18" ht="32.25" customHeight="1" x14ac:dyDescent="0.25">
      <c r="A18" s="58" t="s">
        <v>33</v>
      </c>
      <c r="B18" s="58"/>
      <c r="C18" s="58"/>
      <c r="D18" s="58"/>
      <c r="E18" s="58"/>
      <c r="F18" s="58"/>
      <c r="G18" s="58"/>
      <c r="H18" s="58"/>
      <c r="I18" s="58"/>
      <c r="J18" s="58"/>
      <c r="K18" s="58"/>
      <c r="L18" s="58"/>
      <c r="M18" s="58"/>
      <c r="N18" s="58"/>
      <c r="O18" s="58"/>
      <c r="P18" s="58"/>
      <c r="Q18" s="58"/>
      <c r="R18" s="58"/>
    </row>
    <row r="19" spans="1:18" ht="16.5" x14ac:dyDescent="0.25">
      <c r="A19" s="55" t="s">
        <v>34</v>
      </c>
      <c r="B19" s="55"/>
      <c r="C19" s="55"/>
      <c r="D19" s="55"/>
      <c r="E19" s="55"/>
      <c r="F19" s="55"/>
      <c r="G19" s="55"/>
      <c r="H19" s="55"/>
      <c r="I19" s="55"/>
      <c r="J19" s="55"/>
      <c r="K19" s="55"/>
      <c r="L19" s="55"/>
      <c r="M19" s="55"/>
      <c r="N19" s="55"/>
      <c r="O19" s="55"/>
      <c r="P19" s="55"/>
      <c r="Q19" s="55"/>
      <c r="R19" s="55"/>
    </row>
    <row r="20" spans="1:18" ht="16.5" x14ac:dyDescent="0.25">
      <c r="A20" s="55" t="s">
        <v>35</v>
      </c>
      <c r="B20" s="55"/>
      <c r="C20" s="55"/>
      <c r="D20" s="55"/>
      <c r="E20" s="55"/>
      <c r="F20" s="55"/>
      <c r="G20" s="55"/>
      <c r="H20" s="55"/>
      <c r="I20" s="55"/>
      <c r="J20" s="55"/>
      <c r="K20" s="55"/>
      <c r="L20" s="55"/>
      <c r="M20" s="55"/>
      <c r="N20" s="55"/>
      <c r="O20" s="55"/>
      <c r="P20" s="55"/>
      <c r="Q20" s="55"/>
      <c r="R20" s="55"/>
    </row>
    <row r="21" spans="1:18" ht="16.5" x14ac:dyDescent="0.25">
      <c r="A21" s="48" t="s">
        <v>36</v>
      </c>
      <c r="B21" s="48"/>
      <c r="C21" s="48"/>
      <c r="D21" s="48"/>
      <c r="E21" s="48"/>
      <c r="F21" s="48"/>
      <c r="G21" s="48"/>
      <c r="H21" s="48"/>
      <c r="I21" s="48"/>
      <c r="J21" s="48"/>
      <c r="K21" s="48"/>
      <c r="L21" s="48"/>
      <c r="M21" s="48"/>
      <c r="N21" s="48"/>
      <c r="O21" s="48"/>
      <c r="P21" s="48"/>
      <c r="Q21" s="48"/>
      <c r="R21" s="48"/>
    </row>
    <row r="22" spans="1:18" ht="17.25" x14ac:dyDescent="0.25">
      <c r="A22" s="52" t="s">
        <v>37</v>
      </c>
      <c r="B22" s="52"/>
      <c r="C22" s="52"/>
      <c r="D22" s="52"/>
      <c r="E22" s="52"/>
      <c r="F22" s="52"/>
      <c r="G22" s="52"/>
      <c r="H22" s="52"/>
      <c r="I22" s="52"/>
      <c r="J22" s="52"/>
      <c r="K22" s="52"/>
      <c r="L22" s="52"/>
      <c r="M22" s="52"/>
      <c r="N22" s="52"/>
      <c r="O22" s="52"/>
      <c r="P22" s="52"/>
      <c r="Q22" s="52"/>
      <c r="R22" s="52"/>
    </row>
    <row r="23" spans="1:18" ht="16.5" x14ac:dyDescent="0.25">
      <c r="A23" s="48" t="s">
        <v>38</v>
      </c>
      <c r="B23" s="48"/>
      <c r="C23" s="48"/>
      <c r="D23" s="48"/>
      <c r="E23" s="48"/>
      <c r="F23" s="48"/>
      <c r="G23" s="48"/>
      <c r="H23" s="48"/>
      <c r="I23" s="48"/>
      <c r="J23" s="48"/>
      <c r="K23" s="48"/>
      <c r="L23" s="48"/>
      <c r="M23" s="48"/>
      <c r="N23" s="48"/>
      <c r="O23" s="48"/>
      <c r="P23" s="48"/>
      <c r="Q23" s="48"/>
      <c r="R23" s="48"/>
    </row>
    <row r="25" spans="1:18" x14ac:dyDescent="0.25">
      <c r="A25" s="17" t="s">
        <v>39</v>
      </c>
    </row>
    <row r="26" spans="1:18" x14ac:dyDescent="0.25">
      <c r="A26" s="18" t="s">
        <v>96</v>
      </c>
    </row>
    <row r="27" spans="1:18" x14ac:dyDescent="0.25">
      <c r="A27" s="18" t="s">
        <v>97</v>
      </c>
    </row>
  </sheetData>
  <mergeCells count="33">
    <mergeCell ref="A8:R8"/>
    <mergeCell ref="A1:R1"/>
    <mergeCell ref="A2:R2"/>
    <mergeCell ref="A3:R3"/>
    <mergeCell ref="A6:R6"/>
    <mergeCell ref="A7:R7"/>
    <mergeCell ref="A19:R19"/>
    <mergeCell ref="A20:R20"/>
    <mergeCell ref="A9:R9"/>
    <mergeCell ref="A10:A11"/>
    <mergeCell ref="B10:B11"/>
    <mergeCell ref="C10:C11"/>
    <mergeCell ref="D10:D11"/>
    <mergeCell ref="E10:E11"/>
    <mergeCell ref="F10:F11"/>
    <mergeCell ref="G10:G11"/>
    <mergeCell ref="H10:H11"/>
    <mergeCell ref="A21:R21"/>
    <mergeCell ref="A22:R22"/>
    <mergeCell ref="A23:R23"/>
    <mergeCell ref="O10:O11"/>
    <mergeCell ref="P10:Q10"/>
    <mergeCell ref="R10:R11"/>
    <mergeCell ref="A15:R15"/>
    <mergeCell ref="A16:R16"/>
    <mergeCell ref="A17:R17"/>
    <mergeCell ref="I10:I11"/>
    <mergeCell ref="J10:J11"/>
    <mergeCell ref="K10:K11"/>
    <mergeCell ref="L10:L11"/>
    <mergeCell ref="M10:M11"/>
    <mergeCell ref="N10:N11"/>
    <mergeCell ref="A18:R18"/>
  </mergeCells>
  <pageMargins left="0.78740157480314965" right="0.39370078740157483" top="0.78740157480314965" bottom="0.78740157480314965" header="0.31496062992125984" footer="0.31496062992125984"/>
  <pageSetup paperSize="9" scale="88" fitToHeight="0" orientation="landscape"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PL I_HCXN</vt:lpstr>
      <vt:lpstr>PL II_HCXN</vt:lpstr>
      <vt:lpstr>'PL I_HCXN'!Print_Titles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BV</dc:creator>
  <cp:lastModifiedBy>Duc Anh Nguyen</cp:lastModifiedBy>
  <cp:lastPrinted>2024-09-05T09:37:13Z</cp:lastPrinted>
  <dcterms:created xsi:type="dcterms:W3CDTF">2024-08-28T10:11:58Z</dcterms:created>
  <dcterms:modified xsi:type="dcterms:W3CDTF">2024-09-06T03:01:28Z</dcterms:modified>
</cp:coreProperties>
</file>