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FA32FA0B-9766-4BE9-93E3-49620506DA7B}" xr6:coauthVersionLast="47" xr6:coauthVersionMax="47" xr10:uidLastSave="{00000000-0000-0000-0000-000000000000}"/>
  <bookViews>
    <workbookView xWindow="-120" yWindow="-120" windowWidth="20730" windowHeight="11160" activeTab="1" xr2:uid="{00000000-000D-0000-FFFF-FFFF00000000}"/>
  </bookViews>
  <sheets>
    <sheet name="PL I_HCXN" sheetId="1" r:id="rId1"/>
    <sheet name="PL II_HCXN" sheetId="2" r:id="rId2"/>
  </sheets>
  <definedNames>
    <definedName name="_xlnm._FilterDatabase" localSheetId="0" hidden="1">'PL I_HCXN'!$A$4:$G$24</definedName>
    <definedName name="_xlnm.Print_Titles" localSheetId="0">'PL I_HCXN'!$4:$4</definedName>
  </definedNames>
  <calcPr calcId="191029"/>
</workbook>
</file>

<file path=xl/calcChain.xml><?xml version="1.0" encoding="utf-8"?>
<calcChain xmlns="http://schemas.openxmlformats.org/spreadsheetml/2006/main">
  <c r="A31" i="1" l="1"/>
  <c r="A32" i="1"/>
  <c r="A33" i="1"/>
  <c r="A34" i="1"/>
  <c r="A29" i="1" l="1"/>
  <c r="A30" i="1"/>
  <c r="A35" i="1"/>
  <c r="A24" i="1"/>
  <c r="A25" i="1"/>
  <c r="A26" i="1"/>
  <c r="A27" i="1"/>
  <c r="A28" i="1"/>
  <c r="A36" i="1"/>
  <c r="A37" i="1"/>
  <c r="A38" i="1"/>
  <c r="A39" i="1"/>
  <c r="A23" i="1"/>
  <c r="A19" i="1"/>
  <c r="A20" i="1"/>
  <c r="A21" i="1"/>
  <c r="A18" i="1"/>
  <c r="A11" i="1"/>
  <c r="A12" i="1"/>
  <c r="A13" i="1"/>
  <c r="A14" i="1"/>
  <c r="A15" i="1"/>
  <c r="A16" i="1"/>
  <c r="A10" i="1"/>
  <c r="A7" i="1"/>
  <c r="A8" i="1"/>
  <c r="A6" i="1" l="1"/>
</calcChain>
</file>

<file path=xl/sharedStrings.xml><?xml version="1.0" encoding="utf-8"?>
<sst xmlns="http://schemas.openxmlformats.org/spreadsheetml/2006/main" count="209" uniqueCount="124">
  <si>
    <t>STT</t>
  </si>
  <si>
    <t>Đơn vị tính</t>
  </si>
  <si>
    <t>Test</t>
  </si>
  <si>
    <t>Bộ kít định lượng virus HIV bằng kỹ thuật real-time PCR</t>
  </si>
  <si>
    <t>Hộp</t>
  </si>
  <si>
    <t>Cartrigde tách chiết DNA/RNA dùng để đo tải lượng virus</t>
  </si>
  <si>
    <t>Chai</t>
  </si>
  <si>
    <t>Cái</t>
  </si>
  <si>
    <t>Số lượng dự kiến</t>
  </si>
  <si>
    <t>DANH MỤC YÊU CẦU BÁO GIÁ</t>
  </si>
  <si>
    <t>Phụ lục II</t>
  </si>
  <si>
    <t>MẪU BÁO GIÁ</t>
  </si>
  <si>
    <t>Tên đơn vị: …………………………………………………</t>
  </si>
  <si>
    <t>Người/SĐT liên hệ: ……………………………………..</t>
  </si>
  <si>
    <t>BÁO GIÁ</t>
  </si>
  <si>
    <t>STT trong Phụ lục I</t>
  </si>
  <si>
    <t>Ký, mã, nhãn hiệu, model,</t>
  </si>
  <si>
    <t>Tính năng, thông số kỹ thuật</t>
  </si>
  <si>
    <t>Mã HS</t>
  </si>
  <si>
    <t>Mã theo QĐ 5086/QĐ-BYT</t>
  </si>
  <si>
    <t>Hãng Sản xuất</t>
  </si>
  <si>
    <t>Nước Sản xuất</t>
  </si>
  <si>
    <t>Số lưu hành/ GPNK</t>
  </si>
  <si>
    <t>Số lượng</t>
  </si>
  <si>
    <t>Thành tiền (VNĐ)</t>
  </si>
  <si>
    <t>Hợp đồng tương tự/QĐ trúng thầu gần nhất (nếu có)</t>
  </si>
  <si>
    <t>Ghi chú</t>
  </si>
  <si>
    <t>Số QĐTT/HĐ tương tự</t>
  </si>
  <si>
    <t>Đơn giá trúng thầu (VNĐ)</t>
  </si>
  <si>
    <t>….</t>
  </si>
  <si>
    <t>…….</t>
  </si>
  <si>
    <t>(Gửi kèm theo các tài liệu chứng minh về tính năng, thông số kỹ thuật và các tài liệu liên quan của thiết bị y tế)</t>
  </si>
  <si>
    <t>3. Chúng tôi cam kết:</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</si>
  <si>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</si>
  <si>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Giá trị của các thiết bị y tế nêu trong báo giá là phù hợp, không vi phạm quy định của pháp luật về cạnh tranh, bán phá giá.</t>
  </si>
  <si>
    <t>- Những thông tin nêu trong báo giá là trung thực.</t>
  </si>
  <si>
    <t>…., ngày.... tháng....năm....</t>
  </si>
  <si>
    <t>Đại diện hợp pháp của hãng sản xuất, nhà cung cấp</t>
  </si>
  <si>
    <t>(Ký tên, đóng dấu (nếu có))</t>
  </si>
  <si>
    <t xml:space="preserve">Lưu ý: </t>
  </si>
  <si>
    <t>1. Báo giá cho các vật tư, hóa chất và dịch vụ liên quan</t>
  </si>
  <si>
    <t>Danh mục vật tư, hóa chất hoặc tương đương</t>
  </si>
  <si>
    <t>Tên thương mại</t>
  </si>
  <si>
    <t>Đơn giá (đã có VAT) (VNĐ)</t>
  </si>
  <si>
    <t>Phụ lục I</t>
  </si>
  <si>
    <t>Sinh phẩm sàng lọc HIV (SP1) - Test nhanh</t>
  </si>
  <si>
    <t>Sinh phẩm khẳng định HIV (SP2) - Test nhanh</t>
  </si>
  <si>
    <t>Sinh phẩm khẳng định HIV (SP3) - Test nhanh</t>
  </si>
  <si>
    <t>Bộ vật tư tiêu hao cho máy tách chiết</t>
  </si>
  <si>
    <t>PHẦN I. HÓA CHẤT CHO XÉT NGHIỆM SINH HỌC PHÂN TỬ</t>
  </si>
  <si>
    <t>Hóa chất đếm tế bào CD4 (CD4 easy count kit)</t>
  </si>
  <si>
    <t>Hóa chất chuẩn máy cho xét nghiệm đếm tế bào CD4 (Count Check Beads green)</t>
  </si>
  <si>
    <t>Dung dịch tạo dòng cho xét nghiệm đếm tế bào CD4 (SHEATH FLUID)</t>
  </si>
  <si>
    <t>Dung dịch rửa (CLEANING SOLUTION)</t>
  </si>
  <si>
    <t>Dung dịch khử khuẩn cho xét nghiệm đếm tế bào CD4 (DECONTAMINATION SOLUTION)</t>
  </si>
  <si>
    <t>Sample Tubes 3,5 ml</t>
  </si>
  <si>
    <t>Bầu lọc dung dịch tạo dòng cho xét nghiệm đếm tế bào CD4 (Inline Filter for Sheath Container)</t>
  </si>
  <si>
    <t>Danh mục vật tư, hóa chất 
hoặc tương đương</t>
  </si>
  <si>
    <t>Mô tả yêu cầu về tính năng, thông số kỹ thuật 
và các thông tin liên quan về kỹ thuật</t>
  </si>
  <si>
    <t>Quy cách</t>
  </si>
  <si>
    <t>Đơn vị
tính</t>
  </si>
  <si>
    <t>≥ 48 bộ/ hộp</t>
  </si>
  <si>
    <t>≥ 48 test/ hộp</t>
  </si>
  <si>
    <t>Theo quy cách của nhà sản xuất</t>
  </si>
  <si>
    <t>PHẦN III. SINH PHẨM TEST NHANH</t>
  </si>
  <si>
    <t>Test thử ma túy 4 chỉ số</t>
  </si>
  <si>
    <t>Test thử nhanh, phát hiện được 4 dạng chất gây nghiện trong mẫu bệnh phẩm chỉ trên một test thử nghiệm (MET/THC/MDMA/OPI)</t>
  </si>
  <si>
    <t>PHẦN IV. VẬT TƯ DÙNG CHUNG</t>
  </si>
  <si>
    <t>Ống Cryotube 2ml nắp xoáy</t>
  </si>
  <si>
    <t xml:space="preserve">Cốc nhựa sử dụng một lần </t>
  </si>
  <si>
    <t>Hộp an toàn đựng bơm kim tiêm đã qua sử dụng</t>
  </si>
  <si>
    <t>Bơm kim tiêm 3ml</t>
  </si>
  <si>
    <t>Bao cao su (Bao tránh thai)</t>
  </si>
  <si>
    <t>Tiêu chuẩn chất lượng:
- Mới 100 %
- Đạt tiêu chuẩn chất lượng Việt Nam ISO 9001:2008
- Đảm bảo vệ sinh an toàn thực phẩm
Đặc tính kỹ thuật:
- Chất liệu: nhựa PP trong, không màu
- Dung tích: 200ml – 220ml
- Chiều cao: 8cm + 0,5; - Đường kính trên: 75cm + 0,5; - Đường kính dưới: 52cm + 0,5
Độ dày: 0,05 mm + 0,01</t>
  </si>
  <si>
    <t>Dung tích: 5.3 lít (± 0.3 lít)
Làm bằng chất liệu giấy carton. Độ dày thành hộp 1.3 - 1.4mm. Tráng PE mặt trong màu trắng, mặt ngoài màu vàng  có in biểu tượng sinh học.</t>
  </si>
  <si>
    <t>Gồm 3 bộ phận chính: Bộ khóa kẹp cho giá đỡ, bàn đỡ và thanh thép Inox kèm theo ốc siết chân
• Bàn đỡ làm bằng sắt sơn tĩnh điện màu trắng, kích thước (Dài x Rộng) 14cmx20,5cm, độ dày 6mm. Bàn đỡ có 04 chân bằng sắt được hàn cố định, 
• Thanh thép Inox không rỉ ϕ10, chiều dài 48cm kèm theo 01 ốc siết chân. 
• Bộ khóa kẹp: Phần đầu làm bằng sắt sơn tĩnh điện màu trắng được hàn với thanh Inox ϕ10 dài 17,5cm.
* Có thể tháo rời các bộ phận</t>
  </si>
  <si>
    <t>- Bơm tiêm nhựa
- Dung tích: 3ml
- Kim 23G; 25G
* Tiêu chuẩn: ISO 13485 (hoặc các tiêu chuẩn chất lượng tương đương).</t>
  </si>
  <si>
    <t xml:space="preserve">Cái </t>
  </si>
  <si>
    <t>Ống nghiệm EDTA K3 nắp tím</t>
  </si>
  <si>
    <t>Đầu côn có màng lọc 100µl</t>
  </si>
  <si>
    <t>Đầu côn có màng lọc 200µl</t>
  </si>
  <si>
    <t>Đầu côn có màng lọc 1000µl</t>
  </si>
  <si>
    <t>Găng tay y tế</t>
  </si>
  <si>
    <t>Bông y tế</t>
  </si>
  <si>
    <r>
      <t>Cồn 70</t>
    </r>
    <r>
      <rPr>
        <vertAlign val="superscript"/>
        <sz val="10"/>
        <rFont val="Times New Roman"/>
        <family val="1"/>
      </rPr>
      <t xml:space="preserve">o </t>
    </r>
  </si>
  <si>
    <t>Thể tích 4 ml, chất liệu nhựa, nắp cao su áp lực âm, chống đông EDTA K3 dạng lỏng hoặc phun sương,</t>
  </si>
  <si>
    <t>- Thể tích 2,0 ml, có vạch chia thể tích
- Chất liệu nhựa Polypropylene, nắp xoáy
- Có thể trữ đông ≤ -60oC, thành ống dày có thể chịu được tốc độ ly tâm 4.000v/ phút</t>
  </si>
  <si>
    <t>- Làm từ cao su thiên nhiên
- Mềm, dẻo, dai
- Không thủng, chảy dính
- Không gây kích ứng
- Đạt tiêu chuẩn: FDA, CE, ISO 13485 (hoặc tương đương)</t>
  </si>
  <si>
    <t>Gói</t>
  </si>
  <si>
    <t>- Bông y tế cắt miếng
- Kích thước miếng bông 2x2cm</t>
  </si>
  <si>
    <t>Chai 500ml</t>
  </si>
  <si>
    <t>Cồn Ethanol 70%</t>
  </si>
  <si>
    <t>Hộp 50 đôi</t>
  </si>
  <si>
    <t>Đôi</t>
  </si>
  <si>
    <t>Gói 10g</t>
  </si>
  <si>
    <t>≥ 96 test/ hộp</t>
  </si>
  <si>
    <t>Mục (2), (3) Quý công ty điền theo Phụ lục I kèm theo Công văn này</t>
  </si>
  <si>
    <t>Từ mục (4)-(11), Quy công ty điền theo thông tin trên Số lưu hành/GPNK</t>
  </si>
  <si>
    <t>Kính gửi: Bệnh viện Bệnh nhiệt đới tỉnh Hải Dương</t>
  </si>
  <si>
    <t>2. Báo giá này có hiệu lực trong vòng: .... ngày, kể từ ngày 16/9/2024.</t>
  </si>
  <si>
    <t>Bơm định liều (1ml - 5ml)</t>
  </si>
  <si>
    <t>Thể tích phân phối từ: 1-5ml. • Bước điều chỉnh (mỗi vạch): 0,1ml. • Sai số (E%): 
+ Khi làm việc tại thể tích nhỏ nhất &lt;±2%
+ Khi làm việc tại thể tích ở giữa &lt;±1,3%
+ Khi làm việc tại thể tích lớn nhất &lt;±0,6%.
• Độ sai lệch của thiết bị (CV%): 
+ Khi làm việc tại thể tích nhỏ nhất &lt; 0,5%
+ Khi làm việc tại thể tích ở giữa &lt; 0,35%
+ Khi làm việc tại thể tích lớn nhất &lt; 0,2%.
- Sử dụng để chia các chất lỏng chứa trong các loại bình chai chứa khác nhau</t>
  </si>
  <si>
    <t>Giá để đỡ bơm định liều (1ml - 5ml)</t>
  </si>
  <si>
    <t>Găng tay y tế không bột</t>
  </si>
  <si>
    <t>- Chất liệu: Cao su thiên nhiên
- Kích thước: Small (Size S)
- Không bột
- Thuận cả 2 tay, sử dụng 1 lần</t>
  </si>
  <si>
    <t>- Chất liệu: Cao su thiên nhiên
- Kích thước: Small (Size S)
- Có bột, không kích ứng da tay
- Thuận cả 2 tay, sử dụng 1 lần</t>
  </si>
  <si>
    <t xml:space="preserve"> Hạn sử dụng còn lại ≥ 2/3 hạn sử dụng ghi trên bao bì của nhà sản xuất</t>
  </si>
  <si>
    <t>PHẦN II. HÓA CHẤT CHO MÁY ĐẾM TẾ BÀO CD4</t>
  </si>
  <si>
    <t>Ống PCR 0,2 ml</t>
  </si>
  <si>
    <t>- Bộ hóa chất IVD dùng để định lượng virus HIV bằng kỹ thuật real-time PCR (đã bao gồm chất chuẩn và chứng)
- Tương thích với Máy nhân gen PCR thời gian thực (Real time PCR) model QuantStudio 5</t>
  </si>
  <si>
    <t>- Màu sắc: Trong suốt
- Thể tích: 100µl 
- Tip có phần lọc, đã được tiệt trùng
- Không chứa Rnase/Dnase, Human DNA, kim loại, không bị bám dính</t>
  </si>
  <si>
    <t>- Màu sắc: Trong suốt
- Thể tích: 200µl 
- Tip có phần lọc, đã được tiệt trùng
- Không chứa Rnase/Dnase, Human DNA, kim loại, không bị bám dính</t>
  </si>
  <si>
    <t>- Màu sắc: Trong suốt
- Thể tích: 1000µl 
- Tip có phần lọc, đã được tiệt trùng
- Không chứa Rnase/Dnase, Human DNA, kim loại, không bị bám dính</t>
  </si>
  <si>
    <t>- Kit tách DNA/RNA Virus từ nhiều loại mẫu khác nhau
- Các hoác chất cần thiết được đóng sẵn theo thứ tự trên cùng một thanh Test
- Tương thích với Máy tách chiết  DNA/RNA tự động model MagLEAD® 12gC</t>
  </si>
  <si>
    <t>- Tương thích với Máy tách chiết DNA/RNA tự động model MagLEAD® 12gC</t>
  </si>
  <si>
    <t xml:space="preserve">Đầu côn vàng 10 - 100µl </t>
  </si>
  <si>
    <t>- Màu sắc: Vàng
- Dải thể tích: 10 - 100µl 
- Đã được tiệt trùng, không chứa Rnase/Dnase, Human DNA, kim loại, không bị bám dính</t>
  </si>
  <si>
    <t>- Thể tích 0,2 ml
- Chất liệu nhựa Polypropyrene trong suốt, nắp phẳng, dẫn truyền nhiệt tốt 
- Ống riêng lẻ, nắp liền thân ống 
- Không chứa Dnase, Rnase, DNA và các chất ức chế PCR</t>
  </si>
  <si>
    <t>Tương thích với máy đếm tế bào dòng chảy model Cyflow - SL3 hãng Partec GmbH/ Đức</t>
  </si>
  <si>
    <t>- Phát hiện định tính và phân biệt được kháng thể kháng virus HIV type 1 và HIV type 2 trên cùng một test bằng nguyên lý sắc ký miễn dịch
- Độ nhạy ≥ 99,5%, độ đặc hiệu ≥ 98%
- SP1 khác SP2,3 và được ban hành trong Khuyến cáo các phương cách xét nghiệm chẩn đoán HIV Quốc gia</t>
  </si>
  <si>
    <t>- Phát hiện định tính được kháng thể kháng virus HIV type 1 hoặc/và HIV type 2 bằng nguyên lý sắc ký miễn dịch
- Độ nhạy ≥ 99,5%, độ đặc hiệu ≥ 99%
'- SP2 khác SP1,3 và được ban hành trong Khuyến cáo các phương cách xét nghiệm chẩn đoán HIV Quốc gia</t>
  </si>
  <si>
    <t>- Phát hiện định tính được kháng thể kháng virus HIV type 1 và HIV type 2 bằng nguyên lý sắc ký miễn dịch
- Độ nhạy ≥ 99%, độ đặc hiệu ≥ 99,5%
- SP3 khác SP1,2 và được ban hành trong Khuyến cáo các phương cách xét nghiệm chẩn đoán HIV Quốc gia</t>
  </si>
  <si>
    <t>(Kèm theo Công văn số: 463/BVBNĐ-KD ngày 06 tháng 9 năm 2024 của Bệnh viện Bệnh nhiệt đới tỉnh Hải Dương)</t>
  </si>
  <si>
    <t>Trên cơ sở Công văn số 463/BVBNĐ-KD ngày 06/9/2024 của Bệnh viện Bệnh nhiệt đới tỉnh Hải Dương. Chúng tôi ................  báo giá cho vật tư, hóa chất như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</si>
</sst>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0_);\(#,##0\)"/>
    <numFmt numFmtId="165" formatCode="#,##0;[Red]#,##0"/>
  </numFmts>
  <fonts count="25" x14ac:knownFonts="1">
    <font>
      <sz val="11"/>
      <color theme="1"/>
      <name val="Calibri"/>
      <family val="2"/>
      <scheme val="minor"/>
    </font>
    <font>
      <b/>
      <sz val="10"/>
      <color theme="1"/>
      <name val="Times New Roman"/>
      <family val="1"/>
    </font>
    <font>
      <b/>
      <sz val="11"/>
      <color theme="1"/>
      <name val="Times New Roman"/>
      <family val="1"/>
    </font>
    <font>
      <sz val="10"/>
      <color theme="1"/>
      <name val="Times New Roman"/>
      <family val="1"/>
    </font>
    <font>
      <i/>
      <sz val="11"/>
      <color theme="1"/>
      <name val="Times New Roman"/>
      <family val="1"/>
    </font>
    <font>
      <sz val="10"/>
      <color theme="1"/>
      <name val="Calibri"/>
      <family val="2"/>
      <scheme val="minor"/>
    </font>
    <font>
      <i/>
      <sz val="10"/>
      <color theme="1"/>
      <name val="Times New Roman"/>
      <family val="1"/>
    </font>
    <font>
      <sz val="14"/>
      <color theme="1"/>
      <name val="Calibri"/>
      <family val="2"/>
      <scheme val="minor"/>
    </font>
    <font>
      <b/>
      <sz val="14"/>
      <color theme="1"/>
      <name val="Times New Roman"/>
      <family val="1"/>
    </font>
    <font>
      <i/>
      <sz val="14"/>
      <color theme="1"/>
      <name val="Times New Roman"/>
      <family val="1"/>
    </font>
    <font>
      <b/>
      <sz val="13"/>
      <color theme="1"/>
      <name val="Times New Roman"/>
      <family val="1"/>
    </font>
    <font>
      <sz val="13"/>
      <color theme="1"/>
      <name val="Times New Roman"/>
      <family val="1"/>
    </font>
    <font>
      <sz val="13"/>
      <color rgb="FF000000"/>
      <name val="Times New Roman"/>
      <family val="1"/>
    </font>
    <font>
      <b/>
      <i/>
      <sz val="10"/>
      <color theme="1"/>
      <name val="Times New Roman"/>
      <family val="1"/>
    </font>
    <font>
      <i/>
      <sz val="12"/>
      <color rgb="FF000000"/>
      <name val="Times New Roman"/>
      <family val="1"/>
    </font>
    <font>
      <i/>
      <sz val="13"/>
      <color theme="1"/>
      <name val="Times New Roman"/>
      <family val="1"/>
    </font>
    <font>
      <b/>
      <i/>
      <sz val="13"/>
      <color theme="1"/>
      <name val="Times New Roman"/>
      <family val="1"/>
    </font>
    <font>
      <b/>
      <i/>
      <sz val="11"/>
      <color theme="1"/>
      <name val="Times New Roman"/>
      <family val="1"/>
    </font>
    <font>
      <sz val="11"/>
      <color theme="1"/>
      <name val="Calibri"/>
      <family val="2"/>
      <scheme val="minor"/>
    </font>
    <font>
      <sz val="10"/>
      <name val="Times New Roman"/>
      <family val="1"/>
    </font>
    <font>
      <sz val="10"/>
      <color rgb="FF000000"/>
      <name val="Times New Roman"/>
      <family val="1"/>
    </font>
    <font>
      <sz val="10"/>
      <name val="Times New Roman"/>
      <family val="1"/>
      <charset val="163"/>
    </font>
    <font>
      <vertAlign val="superscript"/>
      <sz val="10"/>
      <name val="Times New Roman"/>
      <family val="1"/>
    </font>
    <font>
      <sz val="10"/>
      <color indexed="8"/>
      <name val="Arial"/>
      <family val="2"/>
      <charset val="163"/>
    </font>
    <font>
      <sz val="10"/>
      <color theme="1"/>
      <name val="Times New Roman"/>
      <family val="1"/>
      <charset val="163"/>
    </font>
  </fonts>
  <fills count="7">
    <fill>
      <patternFill patternType="none"/>
    </fill>
    <fill>
      <patternFill patternType="gray125"/>
    </fill>
    <fill>
      <patternFill patternType="solid">
        <fgColor theme="0" tint="-4.9989318521683403E-2"/>
        <bgColor rgb="FFF9CB9C"/>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theme="0"/>
        <bgColor rgb="FFF9CB9C"/>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style="hair">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8" fillId="0" borderId="0" applyFont="0" applyFill="0" applyBorder="0" applyAlignment="0" applyProtection="0"/>
    <xf numFmtId="0" fontId="23" fillId="0" borderId="0">
      <alignment vertical="top"/>
    </xf>
  </cellStyleXfs>
  <cellXfs count="63">
    <xf numFmtId="0" fontId="0" fillId="0" borderId="0" xfId="0"/>
    <xf numFmtId="0" fontId="3" fillId="0" borderId="2" xfId="0" applyFont="1" applyBorder="1" applyAlignment="1">
      <alignment horizontal="left"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left"/>
    </xf>
    <xf numFmtId="3" fontId="5" fillId="0" borderId="0" xfId="0" applyNumberFormat="1" applyFont="1" applyAlignment="1">
      <alignment horizontal="center" vertical="center"/>
    </xf>
    <xf numFmtId="0" fontId="7" fillId="0" borderId="0" xfId="0" applyFont="1"/>
    <xf numFmtId="0" fontId="0" fillId="0" borderId="0" xfId="0" applyAlignment="1">
      <alignment vertical="center"/>
    </xf>
    <xf numFmtId="0" fontId="2" fillId="0" borderId="0" xfId="0" applyFont="1"/>
    <xf numFmtId="0" fontId="1" fillId="3" borderId="2" xfId="0"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 xfId="0" applyFont="1" applyFill="1" applyBorder="1" applyAlignment="1">
      <alignment horizontal="left" vertical="center" wrapText="1"/>
    </xf>
    <xf numFmtId="0" fontId="0" fillId="0" borderId="0" xfId="0" applyAlignment="1">
      <alignment horizontal="center" vertical="center"/>
    </xf>
    <xf numFmtId="0" fontId="3" fillId="4" borderId="2" xfId="0" applyFont="1" applyFill="1" applyBorder="1" applyAlignment="1">
      <alignment vertical="center" wrapText="1"/>
    </xf>
    <xf numFmtId="0" fontId="6" fillId="4" borderId="2" xfId="0" applyFont="1" applyFill="1" applyBorder="1" applyAlignment="1">
      <alignment horizontal="center" vertical="center" wrapText="1"/>
    </xf>
    <xf numFmtId="0" fontId="17" fillId="0" borderId="0" xfId="0" applyFont="1"/>
    <xf numFmtId="0" fontId="4" fillId="0" borderId="0" xfId="0" applyFont="1"/>
    <xf numFmtId="0" fontId="5" fillId="0" borderId="0" xfId="0" applyFont="1" applyAlignment="1">
      <alignment horizontal="center" vertical="center" wrapText="1"/>
    </xf>
    <xf numFmtId="0" fontId="1" fillId="5"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3" fontId="1" fillId="5" borderId="2" xfId="0" applyNumberFormat="1" applyFont="1" applyFill="1" applyBorder="1" applyAlignment="1">
      <alignment horizontal="center" vertical="center" wrapText="1"/>
    </xf>
    <xf numFmtId="0" fontId="3" fillId="5" borderId="2" xfId="0" quotePrefix="1" applyFont="1" applyFill="1" applyBorder="1" applyAlignment="1">
      <alignment vertical="center" wrapText="1"/>
    </xf>
    <xf numFmtId="0" fontId="3" fillId="5" borderId="2" xfId="0" applyFont="1" applyFill="1" applyBorder="1" applyAlignment="1">
      <alignment horizontal="center" vertical="center" wrapText="1"/>
    </xf>
    <xf numFmtId="3" fontId="3" fillId="5" borderId="2" xfId="0" applyNumberFormat="1" applyFont="1" applyFill="1" applyBorder="1" applyAlignment="1">
      <alignment horizontal="center" vertical="center"/>
    </xf>
    <xf numFmtId="0" fontId="19" fillId="5" borderId="2" xfId="0" applyFont="1" applyFill="1" applyBorder="1" applyAlignment="1">
      <alignment horizontal="left" vertical="center" wrapText="1"/>
    </xf>
    <xf numFmtId="0" fontId="3" fillId="5" borderId="2" xfId="0" applyFont="1" applyFill="1" applyBorder="1" applyAlignment="1">
      <alignment vertical="center" wrapText="1"/>
    </xf>
    <xf numFmtId="0" fontId="20" fillId="5" borderId="2" xfId="0" applyFont="1" applyFill="1" applyBorder="1" applyAlignment="1">
      <alignment horizontal="left" vertical="center" wrapText="1"/>
    </xf>
    <xf numFmtId="3" fontId="3" fillId="5" borderId="2" xfId="0" applyNumberFormat="1" applyFont="1" applyFill="1" applyBorder="1" applyAlignment="1">
      <alignment horizontal="center" vertical="center" wrapText="1"/>
    </xf>
    <xf numFmtId="0" fontId="3" fillId="5" borderId="2" xfId="0" quotePrefix="1" applyFont="1" applyFill="1" applyBorder="1" applyAlignment="1">
      <alignment horizontal="left" vertical="center" wrapText="1"/>
    </xf>
    <xf numFmtId="0" fontId="3" fillId="5" borderId="5" xfId="0" applyFont="1" applyFill="1" applyBorder="1" applyAlignment="1">
      <alignment vertical="center"/>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3" fontId="3" fillId="5" borderId="1" xfId="1" applyNumberFormat="1" applyFont="1" applyFill="1" applyBorder="1" applyAlignment="1">
      <alignment horizontal="center" vertical="center"/>
    </xf>
    <xf numFmtId="0" fontId="20" fillId="5" borderId="2" xfId="0" applyFont="1" applyFill="1" applyBorder="1" applyAlignment="1">
      <alignment vertical="center" wrapText="1"/>
    </xf>
    <xf numFmtId="0" fontId="19" fillId="5" borderId="2" xfId="0" applyFont="1" applyFill="1" applyBorder="1" applyAlignment="1">
      <alignment horizontal="center" vertical="center" wrapText="1"/>
    </xf>
    <xf numFmtId="3" fontId="3" fillId="5" borderId="2" xfId="1" applyNumberFormat="1" applyFont="1" applyFill="1" applyBorder="1" applyAlignment="1">
      <alignment horizontal="center" vertical="center" wrapText="1"/>
    </xf>
    <xf numFmtId="3" fontId="3" fillId="5" borderId="2" xfId="1" applyNumberFormat="1" applyFont="1" applyFill="1" applyBorder="1" applyAlignment="1">
      <alignment horizontal="center" vertical="center"/>
    </xf>
    <xf numFmtId="0" fontId="3" fillId="5" borderId="2" xfId="0" applyFont="1" applyFill="1" applyBorder="1" applyAlignment="1">
      <alignment vertical="center"/>
    </xf>
    <xf numFmtId="0" fontId="19" fillId="5" borderId="2" xfId="0" applyFont="1" applyFill="1" applyBorder="1" applyAlignment="1">
      <alignment vertical="center" wrapText="1"/>
    </xf>
    <xf numFmtId="0" fontId="19" fillId="5" borderId="2" xfId="0" quotePrefix="1" applyFont="1" applyFill="1" applyBorder="1" applyAlignment="1">
      <alignment vertical="center" wrapText="1"/>
    </xf>
    <xf numFmtId="0" fontId="21" fillId="5" borderId="2" xfId="0" applyFont="1" applyFill="1" applyBorder="1" applyAlignment="1">
      <alignment vertical="center" wrapText="1"/>
    </xf>
    <xf numFmtId="0" fontId="21" fillId="5" borderId="2" xfId="0" quotePrefix="1" applyFont="1" applyFill="1" applyBorder="1" applyAlignment="1">
      <alignment vertical="center" wrapText="1"/>
    </xf>
    <xf numFmtId="0" fontId="3" fillId="0" borderId="0" xfId="0" applyFont="1"/>
    <xf numFmtId="0" fontId="8" fillId="0" borderId="0" xfId="0" applyFont="1" applyAlignment="1">
      <alignment horizontal="center" vertical="center"/>
    </xf>
    <xf numFmtId="0" fontId="15" fillId="0" borderId="0" xfId="0" applyFont="1" applyAlignment="1">
      <alignment horizontal="center" vertical="center"/>
    </xf>
    <xf numFmtId="0" fontId="1" fillId="5" borderId="6" xfId="0" applyFont="1" applyFill="1" applyBorder="1" applyAlignment="1">
      <alignment horizontal="left" vertical="center"/>
    </xf>
    <xf numFmtId="0" fontId="1" fillId="5" borderId="7" xfId="0" applyFont="1" applyFill="1" applyBorder="1" applyAlignment="1">
      <alignment horizontal="left" vertical="center"/>
    </xf>
    <xf numFmtId="0" fontId="1" fillId="5" borderId="8" xfId="0" applyFont="1" applyFill="1" applyBorder="1" applyAlignment="1">
      <alignment horizontal="left" vertical="center"/>
    </xf>
    <xf numFmtId="0" fontId="16" fillId="0" borderId="0" xfId="0" applyFont="1" applyAlignment="1">
      <alignment horizontal="center" vertical="center"/>
    </xf>
    <xf numFmtId="0" fontId="1" fillId="3" borderId="2" xfId="0" applyFont="1" applyFill="1" applyBorder="1" applyAlignment="1">
      <alignment horizontal="center" vertical="center" wrapText="1"/>
    </xf>
    <xf numFmtId="0" fontId="14" fillId="0" borderId="4" xfId="0" applyFont="1" applyBorder="1" applyAlignment="1">
      <alignment horizontal="center" vertical="center"/>
    </xf>
    <xf numFmtId="0" fontId="12" fillId="0" borderId="0" xfId="0" applyFont="1" applyAlignment="1">
      <alignment horizontal="left" vertical="center"/>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2"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65" fontId="24" fillId="0" borderId="2" xfId="2" applyNumberFormat="1" applyFont="1" applyBorder="1" applyAlignment="1">
      <alignment vertical="center" wrapText="1"/>
    </xf>
  </cellXfs>
  <cellStyles count="3">
    <cellStyle name="Comma" xfId="1" builtinId="3"/>
    <cellStyle name="Normal" xfId="0" builtinId="0"/>
    <cellStyle name="Normal_Sheet1_1" xfId="2" xr:uid="{8BEB163C-96E7-400C-BAF2-5C89B9BD47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view="pageLayout" zoomScaleNormal="100" workbookViewId="0">
      <selection activeCell="C7" sqref="C7"/>
    </sheetView>
  </sheetViews>
  <sheetFormatPr defaultColWidth="9.140625" defaultRowHeight="12.75" x14ac:dyDescent="0.2"/>
  <cols>
    <col min="1" max="1" width="5.85546875" style="3" customWidth="1"/>
    <col min="2" max="2" width="21.28515625" style="4" customWidth="1"/>
    <col min="3" max="3" width="54.140625" style="2" customWidth="1"/>
    <col min="4" max="4" width="13.85546875" style="19" customWidth="1"/>
    <col min="5" max="5" width="9.140625" style="5" customWidth="1"/>
    <col min="6" max="6" width="9.42578125" style="2" customWidth="1"/>
    <col min="7" max="7" width="20" style="2" customWidth="1"/>
    <col min="8" max="16384" width="9.140625" style="2"/>
  </cols>
  <sheetData>
    <row r="1" spans="1:7" s="6" customFormat="1" ht="18.75" x14ac:dyDescent="0.3">
      <c r="A1" s="47" t="s">
        <v>44</v>
      </c>
      <c r="B1" s="47"/>
      <c r="C1" s="47"/>
      <c r="D1" s="47"/>
      <c r="E1" s="47"/>
      <c r="F1" s="47"/>
      <c r="G1" s="47"/>
    </row>
    <row r="2" spans="1:7" s="6" customFormat="1" ht="18.75" x14ac:dyDescent="0.3">
      <c r="A2" s="47" t="s">
        <v>9</v>
      </c>
      <c r="B2" s="47"/>
      <c r="C2" s="47"/>
      <c r="D2" s="47"/>
      <c r="E2" s="47"/>
      <c r="F2" s="47"/>
      <c r="G2" s="47"/>
    </row>
    <row r="3" spans="1:7" s="6" customFormat="1" ht="18.75" x14ac:dyDescent="0.3">
      <c r="A3" s="48" t="s">
        <v>122</v>
      </c>
      <c r="B3" s="48"/>
      <c r="C3" s="48"/>
      <c r="D3" s="48"/>
      <c r="E3" s="48"/>
      <c r="F3" s="48"/>
      <c r="G3" s="48"/>
    </row>
    <row r="4" spans="1:7" ht="38.25" x14ac:dyDescent="0.2">
      <c r="A4" s="20" t="s">
        <v>0</v>
      </c>
      <c r="B4" s="21" t="s">
        <v>57</v>
      </c>
      <c r="C4" s="21" t="s">
        <v>58</v>
      </c>
      <c r="D4" s="22" t="s">
        <v>59</v>
      </c>
      <c r="E4" s="22" t="s">
        <v>60</v>
      </c>
      <c r="F4" s="23" t="s">
        <v>8</v>
      </c>
      <c r="G4" s="23" t="s">
        <v>26</v>
      </c>
    </row>
    <row r="5" spans="1:7" x14ac:dyDescent="0.2">
      <c r="A5" s="49" t="s">
        <v>49</v>
      </c>
      <c r="B5" s="50"/>
      <c r="C5" s="50"/>
      <c r="D5" s="50"/>
      <c r="E5" s="50"/>
      <c r="F5" s="50"/>
      <c r="G5" s="51"/>
    </row>
    <row r="6" spans="1:7" ht="51" x14ac:dyDescent="0.2">
      <c r="A6" s="12">
        <f>IF(E6="","",COUNTA($E$6:E6))</f>
        <v>1</v>
      </c>
      <c r="B6" s="13" t="s">
        <v>3</v>
      </c>
      <c r="C6" s="24" t="s">
        <v>109</v>
      </c>
      <c r="D6" s="25" t="s">
        <v>95</v>
      </c>
      <c r="E6" s="12" t="s">
        <v>4</v>
      </c>
      <c r="F6" s="26">
        <v>6</v>
      </c>
      <c r="G6" s="30" t="s">
        <v>106</v>
      </c>
    </row>
    <row r="7" spans="1:7" ht="63.75" x14ac:dyDescent="0.2">
      <c r="A7" s="12">
        <f>IF(E7="","",COUNTA($E$6:E7))</f>
        <v>2</v>
      </c>
      <c r="B7" s="13" t="s">
        <v>5</v>
      </c>
      <c r="C7" s="24" t="s">
        <v>113</v>
      </c>
      <c r="D7" s="25" t="s">
        <v>62</v>
      </c>
      <c r="E7" s="12" t="s">
        <v>4</v>
      </c>
      <c r="F7" s="26">
        <v>12</v>
      </c>
      <c r="G7" s="30" t="s">
        <v>106</v>
      </c>
    </row>
    <row r="8" spans="1:7" ht="51" x14ac:dyDescent="0.2">
      <c r="A8" s="12">
        <f>IF(E8="","",COUNTA($E$6:E8))</f>
        <v>3</v>
      </c>
      <c r="B8" s="27" t="s">
        <v>48</v>
      </c>
      <c r="C8" s="24" t="s">
        <v>114</v>
      </c>
      <c r="D8" s="25" t="s">
        <v>61</v>
      </c>
      <c r="E8" s="12" t="s">
        <v>4</v>
      </c>
      <c r="F8" s="26">
        <v>12</v>
      </c>
      <c r="G8" s="30" t="s">
        <v>106</v>
      </c>
    </row>
    <row r="9" spans="1:7" x14ac:dyDescent="0.2">
      <c r="A9" s="49" t="s">
        <v>107</v>
      </c>
      <c r="B9" s="50"/>
      <c r="C9" s="50"/>
      <c r="D9" s="50"/>
      <c r="E9" s="50"/>
      <c r="F9" s="50"/>
      <c r="G9" s="51"/>
    </row>
    <row r="10" spans="1:7" ht="51" x14ac:dyDescent="0.2">
      <c r="A10" s="12">
        <f>IF(E10="","",COUNTA($E$6:E10))</f>
        <v>4</v>
      </c>
      <c r="B10" s="28" t="s">
        <v>50</v>
      </c>
      <c r="C10" s="28" t="s">
        <v>118</v>
      </c>
      <c r="D10" s="25" t="s">
        <v>63</v>
      </c>
      <c r="E10" s="12" t="s">
        <v>4</v>
      </c>
      <c r="F10" s="26">
        <v>10</v>
      </c>
      <c r="G10" s="30" t="s">
        <v>106</v>
      </c>
    </row>
    <row r="11" spans="1:7" ht="51" x14ac:dyDescent="0.2">
      <c r="A11" s="12">
        <f>IF(E11="","",COUNTA($E$6:E11))</f>
        <v>5</v>
      </c>
      <c r="B11" s="28" t="s">
        <v>51</v>
      </c>
      <c r="C11" s="28" t="s">
        <v>118</v>
      </c>
      <c r="D11" s="25" t="s">
        <v>63</v>
      </c>
      <c r="E11" s="12" t="s">
        <v>4</v>
      </c>
      <c r="F11" s="26">
        <v>10</v>
      </c>
      <c r="G11" s="30" t="s">
        <v>106</v>
      </c>
    </row>
    <row r="12" spans="1:7" ht="51" x14ac:dyDescent="0.2">
      <c r="A12" s="12">
        <f>IF(E12="","",COUNTA($E$6:E12))</f>
        <v>6</v>
      </c>
      <c r="B12" s="29" t="s">
        <v>52</v>
      </c>
      <c r="C12" s="28" t="s">
        <v>118</v>
      </c>
      <c r="D12" s="25" t="s">
        <v>63</v>
      </c>
      <c r="E12" s="12" t="s">
        <v>4</v>
      </c>
      <c r="F12" s="26">
        <v>10</v>
      </c>
      <c r="G12" s="30" t="s">
        <v>106</v>
      </c>
    </row>
    <row r="13" spans="1:7" ht="51" x14ac:dyDescent="0.2">
      <c r="A13" s="12">
        <f>IF(E13="","",COUNTA($E$6:E13))</f>
        <v>7</v>
      </c>
      <c r="B13" s="13" t="s">
        <v>53</v>
      </c>
      <c r="C13" s="28" t="s">
        <v>118</v>
      </c>
      <c r="D13" s="25" t="s">
        <v>63</v>
      </c>
      <c r="E13" s="12" t="s">
        <v>4</v>
      </c>
      <c r="F13" s="26">
        <v>6</v>
      </c>
      <c r="G13" s="30" t="s">
        <v>106</v>
      </c>
    </row>
    <row r="14" spans="1:7" ht="63.75" x14ac:dyDescent="0.2">
      <c r="A14" s="12">
        <f>IF(E14="","",COUNTA($E$6:E14))</f>
        <v>8</v>
      </c>
      <c r="B14" s="29" t="s">
        <v>54</v>
      </c>
      <c r="C14" s="28" t="s">
        <v>118</v>
      </c>
      <c r="D14" s="25" t="s">
        <v>63</v>
      </c>
      <c r="E14" s="12" t="s">
        <v>4</v>
      </c>
      <c r="F14" s="26">
        <v>6</v>
      </c>
      <c r="G14" s="30" t="s">
        <v>106</v>
      </c>
    </row>
    <row r="15" spans="1:7" ht="51" x14ac:dyDescent="0.2">
      <c r="A15" s="12">
        <f>IF(E15="","",COUNTA($E$6:E15))</f>
        <v>9</v>
      </c>
      <c r="B15" s="13" t="s">
        <v>55</v>
      </c>
      <c r="C15" s="28" t="s">
        <v>118</v>
      </c>
      <c r="D15" s="25" t="s">
        <v>63</v>
      </c>
      <c r="E15" s="12" t="s">
        <v>7</v>
      </c>
      <c r="F15" s="26">
        <v>1200</v>
      </c>
      <c r="G15" s="30" t="s">
        <v>106</v>
      </c>
    </row>
    <row r="16" spans="1:7" ht="51" x14ac:dyDescent="0.2">
      <c r="A16" s="12">
        <f>IF(E16="","",COUNTA($E$6:E16))</f>
        <v>10</v>
      </c>
      <c r="B16" s="13" t="s">
        <v>56</v>
      </c>
      <c r="C16" s="28" t="s">
        <v>118</v>
      </c>
      <c r="D16" s="25" t="s">
        <v>63</v>
      </c>
      <c r="E16" s="12" t="s">
        <v>7</v>
      </c>
      <c r="F16" s="26">
        <v>10</v>
      </c>
      <c r="G16" s="30" t="s">
        <v>106</v>
      </c>
    </row>
    <row r="17" spans="1:7" x14ac:dyDescent="0.2">
      <c r="A17" s="49" t="s">
        <v>64</v>
      </c>
      <c r="B17" s="50"/>
      <c r="C17" s="50"/>
      <c r="D17" s="50"/>
      <c r="E17" s="50"/>
      <c r="F17" s="50"/>
      <c r="G17" s="51"/>
    </row>
    <row r="18" spans="1:7" ht="51" x14ac:dyDescent="0.2">
      <c r="A18" s="12">
        <f>IF(E18="","",COUNTA($E$6:E18))</f>
        <v>11</v>
      </c>
      <c r="B18" s="13" t="s">
        <v>65</v>
      </c>
      <c r="C18" s="13" t="s">
        <v>66</v>
      </c>
      <c r="D18" s="25" t="s">
        <v>63</v>
      </c>
      <c r="E18" s="25" t="s">
        <v>2</v>
      </c>
      <c r="F18" s="30">
        <v>9000</v>
      </c>
      <c r="G18" s="30" t="s">
        <v>106</v>
      </c>
    </row>
    <row r="19" spans="1:7" ht="76.5" x14ac:dyDescent="0.2">
      <c r="A19" s="12">
        <f>IF(E19="","",COUNTA($E$6:E19))</f>
        <v>12</v>
      </c>
      <c r="B19" s="13" t="s">
        <v>45</v>
      </c>
      <c r="C19" s="31" t="s">
        <v>119</v>
      </c>
      <c r="D19" s="25" t="s">
        <v>63</v>
      </c>
      <c r="E19" s="25" t="s">
        <v>2</v>
      </c>
      <c r="F19" s="30">
        <v>35500</v>
      </c>
      <c r="G19" s="30" t="s">
        <v>106</v>
      </c>
    </row>
    <row r="20" spans="1:7" ht="63.75" x14ac:dyDescent="0.2">
      <c r="A20" s="12">
        <f>IF(E20="","",COUNTA($E$6:E20))</f>
        <v>13</v>
      </c>
      <c r="B20" s="13" t="s">
        <v>46</v>
      </c>
      <c r="C20" s="31" t="s">
        <v>120</v>
      </c>
      <c r="D20" s="25" t="s">
        <v>63</v>
      </c>
      <c r="E20" s="25" t="s">
        <v>2</v>
      </c>
      <c r="F20" s="30">
        <v>500</v>
      </c>
      <c r="G20" s="30" t="s">
        <v>106</v>
      </c>
    </row>
    <row r="21" spans="1:7" ht="63.75" x14ac:dyDescent="0.2">
      <c r="A21" s="12">
        <f>IF(E21="","",COUNTA($E$6:E21))</f>
        <v>14</v>
      </c>
      <c r="B21" s="13" t="s">
        <v>47</v>
      </c>
      <c r="C21" s="31" t="s">
        <v>121</v>
      </c>
      <c r="D21" s="25" t="s">
        <v>63</v>
      </c>
      <c r="E21" s="25" t="s">
        <v>2</v>
      </c>
      <c r="F21" s="30">
        <v>500</v>
      </c>
      <c r="G21" s="30" t="s">
        <v>106</v>
      </c>
    </row>
    <row r="22" spans="1:7" x14ac:dyDescent="0.2">
      <c r="A22" s="49" t="s">
        <v>67</v>
      </c>
      <c r="B22" s="50"/>
      <c r="C22" s="50"/>
      <c r="D22" s="50"/>
      <c r="E22" s="50"/>
      <c r="F22" s="50"/>
      <c r="G22" s="51"/>
    </row>
    <row r="23" spans="1:7" ht="127.5" x14ac:dyDescent="0.2">
      <c r="A23" s="12">
        <f>IF(E23="","",COUNTA($E$6:E23))</f>
        <v>15</v>
      </c>
      <c r="B23" s="32" t="s">
        <v>69</v>
      </c>
      <c r="C23" s="33" t="s">
        <v>73</v>
      </c>
      <c r="D23" s="34" t="s">
        <v>63</v>
      </c>
      <c r="E23" s="35" t="s">
        <v>7</v>
      </c>
      <c r="F23" s="36">
        <v>300000</v>
      </c>
      <c r="G23" s="30" t="s">
        <v>106</v>
      </c>
    </row>
    <row r="24" spans="1:7" ht="51" x14ac:dyDescent="0.2">
      <c r="A24" s="12">
        <f>IF(E24="","",COUNTA($E$6:E24))</f>
        <v>16</v>
      </c>
      <c r="B24" s="37" t="s">
        <v>70</v>
      </c>
      <c r="C24" s="28" t="s">
        <v>74</v>
      </c>
      <c r="D24" s="25" t="s">
        <v>63</v>
      </c>
      <c r="E24" s="38" t="s">
        <v>7</v>
      </c>
      <c r="F24" s="39">
        <v>6000</v>
      </c>
      <c r="G24" s="30" t="s">
        <v>106</v>
      </c>
    </row>
    <row r="25" spans="1:7" ht="140.25" x14ac:dyDescent="0.2">
      <c r="A25" s="12">
        <f>IF(E25="","",COUNTA($E$6:E25))</f>
        <v>17</v>
      </c>
      <c r="B25" s="13" t="s">
        <v>100</v>
      </c>
      <c r="C25" s="28" t="s">
        <v>101</v>
      </c>
      <c r="D25" s="25" t="s">
        <v>63</v>
      </c>
      <c r="E25" s="12" t="s">
        <v>7</v>
      </c>
      <c r="F25" s="40">
        <v>6</v>
      </c>
      <c r="G25" s="30"/>
    </row>
    <row r="26" spans="1:7" ht="127.5" x14ac:dyDescent="0.2">
      <c r="A26" s="12">
        <f>IF(E26="","",COUNTA($E$6:E26))</f>
        <v>18</v>
      </c>
      <c r="B26" s="37" t="s">
        <v>102</v>
      </c>
      <c r="C26" s="28" t="s">
        <v>75</v>
      </c>
      <c r="D26" s="25" t="s">
        <v>63</v>
      </c>
      <c r="E26" s="38" t="s">
        <v>7</v>
      </c>
      <c r="F26" s="40">
        <v>6</v>
      </c>
      <c r="G26" s="30"/>
    </row>
    <row r="27" spans="1:7" ht="63.75" x14ac:dyDescent="0.2">
      <c r="A27" s="12">
        <f>IF(E27="","",COUNTA($E$6:E27))</f>
        <v>19</v>
      </c>
      <c r="B27" s="13" t="s">
        <v>72</v>
      </c>
      <c r="C27" s="24" t="s">
        <v>87</v>
      </c>
      <c r="D27" s="25" t="s">
        <v>63</v>
      </c>
      <c r="E27" s="38" t="s">
        <v>7</v>
      </c>
      <c r="F27" s="40">
        <v>650000</v>
      </c>
      <c r="G27" s="30" t="s">
        <v>106</v>
      </c>
    </row>
    <row r="28" spans="1:7" ht="63.75" x14ac:dyDescent="0.2">
      <c r="A28" s="12">
        <f>IF(E28="","",COUNTA($E$6:E28))</f>
        <v>20</v>
      </c>
      <c r="B28" s="41" t="s">
        <v>71</v>
      </c>
      <c r="C28" s="24" t="s">
        <v>76</v>
      </c>
      <c r="D28" s="25" t="s">
        <v>63</v>
      </c>
      <c r="E28" s="12" t="s">
        <v>77</v>
      </c>
      <c r="F28" s="40">
        <v>200000</v>
      </c>
      <c r="G28" s="30" t="s">
        <v>106</v>
      </c>
    </row>
    <row r="29" spans="1:7" ht="51" x14ac:dyDescent="0.2">
      <c r="A29" s="12">
        <f>IF(E29="","",COUNTA($E$6:E29))</f>
        <v>21</v>
      </c>
      <c r="B29" s="42" t="s">
        <v>78</v>
      </c>
      <c r="C29" s="43" t="s">
        <v>85</v>
      </c>
      <c r="D29" s="25" t="s">
        <v>63</v>
      </c>
      <c r="E29" s="12" t="s">
        <v>77</v>
      </c>
      <c r="F29" s="40">
        <v>35000</v>
      </c>
      <c r="G29" s="30" t="s">
        <v>106</v>
      </c>
    </row>
    <row r="30" spans="1:7" ht="51" x14ac:dyDescent="0.2">
      <c r="A30" s="12">
        <f>IF(E30="","",COUNTA($E$6:E30))</f>
        <v>22</v>
      </c>
      <c r="B30" s="44" t="s">
        <v>68</v>
      </c>
      <c r="C30" s="45" t="s">
        <v>86</v>
      </c>
      <c r="D30" s="25" t="s">
        <v>63</v>
      </c>
      <c r="E30" s="12" t="s">
        <v>77</v>
      </c>
      <c r="F30" s="40">
        <v>500</v>
      </c>
      <c r="G30" s="30" t="s">
        <v>106</v>
      </c>
    </row>
    <row r="31" spans="1:7" ht="63.75" x14ac:dyDescent="0.2">
      <c r="A31" s="12">
        <f>IF(E31="","",COUNTA($E$6:E31))</f>
        <v>23</v>
      </c>
      <c r="B31" s="62" t="s">
        <v>108</v>
      </c>
      <c r="C31" s="45" t="s">
        <v>117</v>
      </c>
      <c r="D31" s="25" t="s">
        <v>63</v>
      </c>
      <c r="E31" s="12" t="s">
        <v>7</v>
      </c>
      <c r="F31" s="40">
        <v>500</v>
      </c>
      <c r="G31" s="30" t="s">
        <v>106</v>
      </c>
    </row>
    <row r="32" spans="1:7" ht="51" x14ac:dyDescent="0.2">
      <c r="A32" s="12">
        <f>IF(E32="","",COUNTA($E$6:E32))</f>
        <v>24</v>
      </c>
      <c r="B32" s="44" t="s">
        <v>115</v>
      </c>
      <c r="C32" s="45" t="s">
        <v>116</v>
      </c>
      <c r="D32" s="25" t="s">
        <v>63</v>
      </c>
      <c r="E32" s="12" t="s">
        <v>77</v>
      </c>
      <c r="F32" s="40">
        <v>35000</v>
      </c>
      <c r="G32" s="30" t="s">
        <v>106</v>
      </c>
    </row>
    <row r="33" spans="1:7" ht="63.75" x14ac:dyDescent="0.2">
      <c r="A33" s="12">
        <f>IF(E33="","",COUNTA($E$6:E33))</f>
        <v>25</v>
      </c>
      <c r="B33" s="42" t="s">
        <v>79</v>
      </c>
      <c r="C33" s="43" t="s">
        <v>110</v>
      </c>
      <c r="D33" s="25" t="s">
        <v>95</v>
      </c>
      <c r="E33" s="12" t="s">
        <v>4</v>
      </c>
      <c r="F33" s="40">
        <v>6</v>
      </c>
      <c r="G33" s="30" t="s">
        <v>106</v>
      </c>
    </row>
    <row r="34" spans="1:7" ht="63.75" x14ac:dyDescent="0.2">
      <c r="A34" s="12">
        <f>IF(E34="","",COUNTA($E$6:E34))</f>
        <v>26</v>
      </c>
      <c r="B34" s="42" t="s">
        <v>80</v>
      </c>
      <c r="C34" s="43" t="s">
        <v>111</v>
      </c>
      <c r="D34" s="25" t="s">
        <v>95</v>
      </c>
      <c r="E34" s="12" t="s">
        <v>4</v>
      </c>
      <c r="F34" s="40">
        <v>6</v>
      </c>
      <c r="G34" s="30" t="s">
        <v>106</v>
      </c>
    </row>
    <row r="35" spans="1:7" ht="63.75" x14ac:dyDescent="0.2">
      <c r="A35" s="12">
        <f>IF(E35="","",COUNTA($E$6:E35))</f>
        <v>27</v>
      </c>
      <c r="B35" s="42" t="s">
        <v>81</v>
      </c>
      <c r="C35" s="43" t="s">
        <v>112</v>
      </c>
      <c r="D35" s="25" t="s">
        <v>95</v>
      </c>
      <c r="E35" s="12" t="s">
        <v>4</v>
      </c>
      <c r="F35" s="40">
        <v>6</v>
      </c>
      <c r="G35" s="30" t="s">
        <v>106</v>
      </c>
    </row>
    <row r="36" spans="1:7" ht="51" x14ac:dyDescent="0.2">
      <c r="A36" s="12">
        <f>IF(E36="","",COUNTA($E$6:E36))</f>
        <v>28</v>
      </c>
      <c r="B36" s="42" t="s">
        <v>103</v>
      </c>
      <c r="C36" s="43" t="s">
        <v>104</v>
      </c>
      <c r="D36" s="25" t="s">
        <v>92</v>
      </c>
      <c r="E36" s="12" t="s">
        <v>93</v>
      </c>
      <c r="F36" s="40">
        <v>600</v>
      </c>
      <c r="G36" s="30" t="s">
        <v>106</v>
      </c>
    </row>
    <row r="37" spans="1:7" ht="51" x14ac:dyDescent="0.2">
      <c r="A37" s="12">
        <f>IF(E37="","",COUNTA($E$6:E37))</f>
        <v>29</v>
      </c>
      <c r="B37" s="42" t="s">
        <v>82</v>
      </c>
      <c r="C37" s="43" t="s">
        <v>105</v>
      </c>
      <c r="D37" s="25" t="s">
        <v>92</v>
      </c>
      <c r="E37" s="12" t="s">
        <v>93</v>
      </c>
      <c r="F37" s="40">
        <v>35000</v>
      </c>
      <c r="G37" s="30" t="s">
        <v>106</v>
      </c>
    </row>
    <row r="38" spans="1:7" ht="51" x14ac:dyDescent="0.2">
      <c r="A38" s="12">
        <f>IF(E38="","",COUNTA($E$6:E38))</f>
        <v>30</v>
      </c>
      <c r="B38" s="42" t="s">
        <v>84</v>
      </c>
      <c r="C38" s="43" t="s">
        <v>91</v>
      </c>
      <c r="D38" s="25" t="s">
        <v>90</v>
      </c>
      <c r="E38" s="12" t="s">
        <v>6</v>
      </c>
      <c r="F38" s="40">
        <v>100</v>
      </c>
      <c r="G38" s="30" t="s">
        <v>106</v>
      </c>
    </row>
    <row r="39" spans="1:7" ht="51" x14ac:dyDescent="0.2">
      <c r="A39" s="12">
        <f>IF(E39="","",COUNTA($E$6:E39))</f>
        <v>31</v>
      </c>
      <c r="B39" s="28" t="s">
        <v>83</v>
      </c>
      <c r="C39" s="43" t="s">
        <v>89</v>
      </c>
      <c r="D39" s="25" t="s">
        <v>94</v>
      </c>
      <c r="E39" s="12" t="s">
        <v>88</v>
      </c>
      <c r="F39" s="40">
        <v>400</v>
      </c>
      <c r="G39" s="30" t="s">
        <v>106</v>
      </c>
    </row>
  </sheetData>
  <autoFilter ref="A4:G24" xr:uid="{00000000-0009-0000-0000-000000000000}"/>
  <mergeCells count="7">
    <mergeCell ref="A1:G1"/>
    <mergeCell ref="A2:G2"/>
    <mergeCell ref="A3:G3"/>
    <mergeCell ref="A22:G22"/>
    <mergeCell ref="A17:G17"/>
    <mergeCell ref="A5:G5"/>
    <mergeCell ref="A9:G9"/>
  </mergeCells>
  <pageMargins left="0.78740157480314965" right="0.39370078740157483" top="0.78740157480314965" bottom="0.78740157480314965" header="0.31496062992125984" footer="0.31496062992125984"/>
  <pageSetup paperSize="9"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7"/>
  <sheetViews>
    <sheetView tabSelected="1" view="pageLayout" zoomScaleNormal="100" workbookViewId="0">
      <selection activeCell="M5" sqref="M5"/>
    </sheetView>
  </sheetViews>
  <sheetFormatPr defaultRowHeight="15" x14ac:dyDescent="0.25"/>
  <cols>
    <col min="1" max="1" width="4.28515625" customWidth="1"/>
    <col min="2" max="2" width="8" customWidth="1"/>
    <col min="3" max="3" width="13" customWidth="1"/>
    <col min="4" max="4" width="8.85546875" customWidth="1"/>
    <col min="5" max="5" width="10.7109375" customWidth="1"/>
    <col min="6" max="6" width="10.42578125" customWidth="1"/>
    <col min="7" max="7" width="7.28515625" customWidth="1"/>
    <col min="9" max="9" width="7" customWidth="1"/>
    <col min="10" max="10" width="7.85546875" customWidth="1"/>
    <col min="11" max="11" width="6.7109375" customWidth="1"/>
    <col min="12" max="12" width="7.7109375" customWidth="1"/>
    <col min="13" max="13" width="7.140625" customWidth="1"/>
    <col min="14" max="14" width="8.28515625" customWidth="1"/>
    <col min="17" max="17" width="10.140625" customWidth="1"/>
    <col min="18" max="18" width="6.42578125" customWidth="1"/>
  </cols>
  <sheetData>
    <row r="1" spans="1:18" s="7" customFormat="1" ht="18.75" x14ac:dyDescent="0.25">
      <c r="A1" s="47" t="s">
        <v>10</v>
      </c>
      <c r="B1" s="47"/>
      <c r="C1" s="47"/>
      <c r="D1" s="47"/>
      <c r="E1" s="47"/>
      <c r="F1" s="47"/>
      <c r="G1" s="47"/>
      <c r="H1" s="47"/>
      <c r="I1" s="47"/>
      <c r="J1" s="47"/>
      <c r="K1" s="47"/>
      <c r="L1" s="47"/>
      <c r="M1" s="47"/>
      <c r="N1" s="47"/>
      <c r="O1" s="47"/>
      <c r="P1" s="47"/>
      <c r="Q1" s="47"/>
      <c r="R1" s="47"/>
    </row>
    <row r="2" spans="1:18" s="7" customFormat="1" ht="18.75" x14ac:dyDescent="0.25">
      <c r="A2" s="47" t="s">
        <v>11</v>
      </c>
      <c r="B2" s="47"/>
      <c r="C2" s="47"/>
      <c r="D2" s="47"/>
      <c r="E2" s="47"/>
      <c r="F2" s="47"/>
      <c r="G2" s="47"/>
      <c r="H2" s="47"/>
      <c r="I2" s="47"/>
      <c r="J2" s="47"/>
      <c r="K2" s="47"/>
      <c r="L2" s="47"/>
      <c r="M2" s="47"/>
      <c r="N2" s="47"/>
      <c r="O2" s="47"/>
      <c r="P2" s="47"/>
      <c r="Q2" s="47"/>
      <c r="R2" s="47"/>
    </row>
    <row r="3" spans="1:18" s="7" customFormat="1" ht="18.75" x14ac:dyDescent="0.25">
      <c r="A3" s="59" t="s">
        <v>122</v>
      </c>
      <c r="B3" s="59"/>
      <c r="C3" s="59"/>
      <c r="D3" s="59"/>
      <c r="E3" s="59"/>
      <c r="F3" s="59"/>
      <c r="G3" s="59"/>
      <c r="H3" s="59"/>
      <c r="I3" s="59"/>
      <c r="J3" s="59"/>
      <c r="K3" s="59"/>
      <c r="L3" s="59"/>
      <c r="M3" s="59"/>
      <c r="N3" s="59"/>
      <c r="O3" s="59"/>
      <c r="P3" s="59"/>
      <c r="Q3" s="59"/>
      <c r="R3" s="59"/>
    </row>
    <row r="4" spans="1:18" x14ac:dyDescent="0.25">
      <c r="A4" s="8" t="s">
        <v>12</v>
      </c>
    </row>
    <row r="5" spans="1:18" x14ac:dyDescent="0.25">
      <c r="A5" s="8" t="s">
        <v>13</v>
      </c>
    </row>
    <row r="6" spans="1:18" ht="16.5" x14ac:dyDescent="0.25">
      <c r="A6" s="60" t="s">
        <v>14</v>
      </c>
      <c r="B6" s="60"/>
      <c r="C6" s="60"/>
      <c r="D6" s="60"/>
      <c r="E6" s="60"/>
      <c r="F6" s="60"/>
      <c r="G6" s="60"/>
      <c r="H6" s="60"/>
      <c r="I6" s="60"/>
      <c r="J6" s="60"/>
      <c r="K6" s="60"/>
      <c r="L6" s="60"/>
      <c r="M6" s="60"/>
      <c r="N6" s="60"/>
      <c r="O6" s="60"/>
      <c r="P6" s="60"/>
      <c r="Q6" s="60"/>
      <c r="R6" s="60"/>
    </row>
    <row r="7" spans="1:18" ht="16.5" x14ac:dyDescent="0.25">
      <c r="A7" s="61" t="s">
        <v>98</v>
      </c>
      <c r="B7" s="61"/>
      <c r="C7" s="61"/>
      <c r="D7" s="61"/>
      <c r="E7" s="61"/>
      <c r="F7" s="61"/>
      <c r="G7" s="61"/>
      <c r="H7" s="61"/>
      <c r="I7" s="61"/>
      <c r="J7" s="61"/>
      <c r="K7" s="61"/>
      <c r="L7" s="61"/>
      <c r="M7" s="61"/>
      <c r="N7" s="61"/>
      <c r="O7" s="61"/>
      <c r="P7" s="61"/>
      <c r="Q7" s="61"/>
      <c r="R7" s="61"/>
    </row>
    <row r="8" spans="1:18" ht="18" customHeight="1" x14ac:dyDescent="0.25">
      <c r="A8" s="58" t="s">
        <v>123</v>
      </c>
      <c r="B8" s="58"/>
      <c r="C8" s="58"/>
      <c r="D8" s="58"/>
      <c r="E8" s="58"/>
      <c r="F8" s="58"/>
      <c r="G8" s="58"/>
      <c r="H8" s="58"/>
      <c r="I8" s="58"/>
      <c r="J8" s="58"/>
      <c r="K8" s="58"/>
      <c r="L8" s="58"/>
      <c r="M8" s="58"/>
      <c r="N8" s="58"/>
      <c r="O8" s="58"/>
      <c r="P8" s="58"/>
      <c r="Q8" s="58"/>
      <c r="R8" s="58"/>
    </row>
    <row r="9" spans="1:18" ht="16.5" x14ac:dyDescent="0.25">
      <c r="A9" s="55" t="s">
        <v>40</v>
      </c>
      <c r="B9" s="55"/>
      <c r="C9" s="55"/>
      <c r="D9" s="55"/>
      <c r="E9" s="55"/>
      <c r="F9" s="55"/>
      <c r="G9" s="55"/>
      <c r="H9" s="55"/>
      <c r="I9" s="55"/>
      <c r="J9" s="55"/>
      <c r="K9" s="55"/>
      <c r="L9" s="55"/>
      <c r="M9" s="55"/>
      <c r="N9" s="55"/>
      <c r="O9" s="55"/>
      <c r="P9" s="55"/>
      <c r="Q9" s="55"/>
      <c r="R9" s="55"/>
    </row>
    <row r="10" spans="1:18" ht="39.75" customHeight="1" x14ac:dyDescent="0.25">
      <c r="A10" s="53" t="s">
        <v>0</v>
      </c>
      <c r="B10" s="56" t="s">
        <v>15</v>
      </c>
      <c r="C10" s="53" t="s">
        <v>41</v>
      </c>
      <c r="D10" s="53" t="s">
        <v>42</v>
      </c>
      <c r="E10" s="53" t="s">
        <v>16</v>
      </c>
      <c r="F10" s="53" t="s">
        <v>17</v>
      </c>
      <c r="G10" s="53" t="s">
        <v>18</v>
      </c>
      <c r="H10" s="53" t="s">
        <v>19</v>
      </c>
      <c r="I10" s="53" t="s">
        <v>20</v>
      </c>
      <c r="J10" s="53" t="s">
        <v>21</v>
      </c>
      <c r="K10" s="53" t="s">
        <v>22</v>
      </c>
      <c r="L10" s="56" t="s">
        <v>1</v>
      </c>
      <c r="M10" s="53" t="s">
        <v>23</v>
      </c>
      <c r="N10" s="53" t="s">
        <v>43</v>
      </c>
      <c r="O10" s="53" t="s">
        <v>24</v>
      </c>
      <c r="P10" s="53" t="s">
        <v>25</v>
      </c>
      <c r="Q10" s="53"/>
      <c r="R10" s="53" t="s">
        <v>26</v>
      </c>
    </row>
    <row r="11" spans="1:18" ht="38.25" x14ac:dyDescent="0.25">
      <c r="A11" s="53"/>
      <c r="B11" s="57"/>
      <c r="C11" s="53"/>
      <c r="D11" s="53"/>
      <c r="E11" s="53"/>
      <c r="F11" s="53"/>
      <c r="G11" s="53"/>
      <c r="H11" s="53"/>
      <c r="I11" s="53"/>
      <c r="J11" s="53"/>
      <c r="K11" s="53"/>
      <c r="L11" s="57"/>
      <c r="M11" s="53"/>
      <c r="N11" s="53"/>
      <c r="O11" s="53"/>
      <c r="P11" s="9" t="s">
        <v>27</v>
      </c>
      <c r="Q11" s="9" t="s">
        <v>28</v>
      </c>
      <c r="R11" s="53"/>
    </row>
    <row r="12" spans="1:18" s="46" customFormat="1" ht="13.5" x14ac:dyDescent="0.2">
      <c r="A12" s="10">
        <v>-1</v>
      </c>
      <c r="B12" s="10">
        <v>-2</v>
      </c>
      <c r="C12" s="10">
        <v>-3</v>
      </c>
      <c r="D12" s="10">
        <v>-4</v>
      </c>
      <c r="E12" s="10">
        <v>-5</v>
      </c>
      <c r="F12" s="10">
        <v>-6</v>
      </c>
      <c r="G12" s="10">
        <v>-7</v>
      </c>
      <c r="H12" s="10">
        <v>-8</v>
      </c>
      <c r="I12" s="10">
        <v>-9</v>
      </c>
      <c r="J12" s="10">
        <v>-10</v>
      </c>
      <c r="K12" s="10">
        <v>-11</v>
      </c>
      <c r="L12" s="10">
        <v>-12</v>
      </c>
      <c r="M12" s="10">
        <v>-13</v>
      </c>
      <c r="N12" s="10">
        <v>-14</v>
      </c>
      <c r="O12" s="10">
        <v>-15</v>
      </c>
      <c r="P12" s="10">
        <v>-16</v>
      </c>
      <c r="Q12" s="10">
        <v>-17</v>
      </c>
      <c r="R12" s="10">
        <v>-18</v>
      </c>
    </row>
    <row r="13" spans="1:18" x14ac:dyDescent="0.25">
      <c r="A13" s="11">
        <v>1</v>
      </c>
      <c r="B13" s="12">
        <v>1</v>
      </c>
      <c r="C13" s="13"/>
      <c r="D13" s="14"/>
      <c r="E13" s="1"/>
      <c r="F13" s="15"/>
      <c r="G13" s="15"/>
      <c r="H13" s="15"/>
      <c r="I13" s="15"/>
      <c r="J13" s="15"/>
      <c r="K13" s="15"/>
      <c r="L13" s="15"/>
      <c r="M13" s="15"/>
      <c r="N13" s="15"/>
      <c r="O13" s="15"/>
      <c r="P13" s="15"/>
      <c r="Q13" s="15"/>
      <c r="R13" s="15"/>
    </row>
    <row r="14" spans="1:18" x14ac:dyDescent="0.25">
      <c r="A14" s="11">
        <v>2</v>
      </c>
      <c r="B14" s="11" t="s">
        <v>29</v>
      </c>
      <c r="C14" s="16" t="s">
        <v>30</v>
      </c>
      <c r="D14" s="15"/>
      <c r="E14" s="15"/>
      <c r="F14" s="15"/>
      <c r="G14" s="15"/>
      <c r="H14" s="15"/>
      <c r="I14" s="15"/>
      <c r="J14" s="15"/>
      <c r="K14" s="15"/>
      <c r="L14" s="15"/>
      <c r="M14" s="15"/>
      <c r="N14" s="15"/>
      <c r="O14" s="15"/>
      <c r="P14" s="15"/>
      <c r="Q14" s="15"/>
      <c r="R14" s="15"/>
    </row>
    <row r="15" spans="1:18" ht="15.75" x14ac:dyDescent="0.25">
      <c r="A15" s="54" t="s">
        <v>31</v>
      </c>
      <c r="B15" s="54"/>
      <c r="C15" s="54"/>
      <c r="D15" s="54"/>
      <c r="E15" s="54"/>
      <c r="F15" s="54"/>
      <c r="G15" s="54"/>
      <c r="H15" s="54"/>
      <c r="I15" s="54"/>
      <c r="J15" s="54"/>
      <c r="K15" s="54"/>
      <c r="L15" s="54"/>
      <c r="M15" s="54"/>
      <c r="N15" s="54"/>
      <c r="O15" s="54"/>
      <c r="P15" s="54"/>
      <c r="Q15" s="54"/>
      <c r="R15" s="54"/>
    </row>
    <row r="16" spans="1:18" ht="16.5" x14ac:dyDescent="0.25">
      <c r="A16" s="55" t="s">
        <v>99</v>
      </c>
      <c r="B16" s="55"/>
      <c r="C16" s="55"/>
      <c r="D16" s="55"/>
      <c r="E16" s="55"/>
      <c r="F16" s="55"/>
      <c r="G16" s="55"/>
      <c r="H16" s="55"/>
      <c r="I16" s="55"/>
      <c r="J16" s="55"/>
      <c r="K16" s="55"/>
      <c r="L16" s="55"/>
      <c r="M16" s="55"/>
      <c r="N16" s="55"/>
      <c r="O16" s="55"/>
      <c r="P16" s="55"/>
      <c r="Q16" s="55"/>
      <c r="R16" s="55"/>
    </row>
    <row r="17" spans="1:18" ht="16.5" x14ac:dyDescent="0.25">
      <c r="A17" s="55" t="s">
        <v>32</v>
      </c>
      <c r="B17" s="55"/>
      <c r="C17" s="55"/>
      <c r="D17" s="55"/>
      <c r="E17" s="55"/>
      <c r="F17" s="55"/>
      <c r="G17" s="55"/>
      <c r="H17" s="55"/>
      <c r="I17" s="55"/>
      <c r="J17" s="55"/>
      <c r="K17" s="55"/>
      <c r="L17" s="55"/>
      <c r="M17" s="55"/>
      <c r="N17" s="55"/>
      <c r="O17" s="55"/>
      <c r="P17" s="55"/>
      <c r="Q17" s="55"/>
      <c r="R17" s="55"/>
    </row>
    <row r="18" spans="1:18" ht="32.25" customHeight="1" x14ac:dyDescent="0.25">
      <c r="A18" s="58" t="s">
        <v>33</v>
      </c>
      <c r="B18" s="58"/>
      <c r="C18" s="58"/>
      <c r="D18" s="58"/>
      <c r="E18" s="58"/>
      <c r="F18" s="58"/>
      <c r="G18" s="58"/>
      <c r="H18" s="58"/>
      <c r="I18" s="58"/>
      <c r="J18" s="58"/>
      <c r="K18" s="58"/>
      <c r="L18" s="58"/>
      <c r="M18" s="58"/>
      <c r="N18" s="58"/>
      <c r="O18" s="58"/>
      <c r="P18" s="58"/>
      <c r="Q18" s="58"/>
      <c r="R18" s="58"/>
    </row>
    <row r="19" spans="1:18" ht="16.5" x14ac:dyDescent="0.25">
      <c r="A19" s="55" t="s">
        <v>34</v>
      </c>
      <c r="B19" s="55"/>
      <c r="C19" s="55"/>
      <c r="D19" s="55"/>
      <c r="E19" s="55"/>
      <c r="F19" s="55"/>
      <c r="G19" s="55"/>
      <c r="H19" s="55"/>
      <c r="I19" s="55"/>
      <c r="J19" s="55"/>
      <c r="K19" s="55"/>
      <c r="L19" s="55"/>
      <c r="M19" s="55"/>
      <c r="N19" s="55"/>
      <c r="O19" s="55"/>
      <c r="P19" s="55"/>
      <c r="Q19" s="55"/>
      <c r="R19" s="55"/>
    </row>
    <row r="20" spans="1:18" ht="16.5" x14ac:dyDescent="0.25">
      <c r="A20" s="55" t="s">
        <v>35</v>
      </c>
      <c r="B20" s="55"/>
      <c r="C20" s="55"/>
      <c r="D20" s="55"/>
      <c r="E20" s="55"/>
      <c r="F20" s="55"/>
      <c r="G20" s="55"/>
      <c r="H20" s="55"/>
      <c r="I20" s="55"/>
      <c r="J20" s="55"/>
      <c r="K20" s="55"/>
      <c r="L20" s="55"/>
      <c r="M20" s="55"/>
      <c r="N20" s="55"/>
      <c r="O20" s="55"/>
      <c r="P20" s="55"/>
      <c r="Q20" s="55"/>
      <c r="R20" s="55"/>
    </row>
    <row r="21" spans="1:18" ht="16.5" x14ac:dyDescent="0.25">
      <c r="A21" s="48" t="s">
        <v>36</v>
      </c>
      <c r="B21" s="48"/>
      <c r="C21" s="48"/>
      <c r="D21" s="48"/>
      <c r="E21" s="48"/>
      <c r="F21" s="48"/>
      <c r="G21" s="48"/>
      <c r="H21" s="48"/>
      <c r="I21" s="48"/>
      <c r="J21" s="48"/>
      <c r="K21" s="48"/>
      <c r="L21" s="48"/>
      <c r="M21" s="48"/>
      <c r="N21" s="48"/>
      <c r="O21" s="48"/>
      <c r="P21" s="48"/>
      <c r="Q21" s="48"/>
      <c r="R21" s="48"/>
    </row>
    <row r="22" spans="1:18" ht="17.25" x14ac:dyDescent="0.25">
      <c r="A22" s="52" t="s">
        <v>37</v>
      </c>
      <c r="B22" s="52"/>
      <c r="C22" s="52"/>
      <c r="D22" s="52"/>
      <c r="E22" s="52"/>
      <c r="F22" s="52"/>
      <c r="G22" s="52"/>
      <c r="H22" s="52"/>
      <c r="I22" s="52"/>
      <c r="J22" s="52"/>
      <c r="K22" s="52"/>
      <c r="L22" s="52"/>
      <c r="M22" s="52"/>
      <c r="N22" s="52"/>
      <c r="O22" s="52"/>
      <c r="P22" s="52"/>
      <c r="Q22" s="52"/>
      <c r="R22" s="52"/>
    </row>
    <row r="23" spans="1:18" ht="16.5" x14ac:dyDescent="0.25">
      <c r="A23" s="48" t="s">
        <v>38</v>
      </c>
      <c r="B23" s="48"/>
      <c r="C23" s="48"/>
      <c r="D23" s="48"/>
      <c r="E23" s="48"/>
      <c r="F23" s="48"/>
      <c r="G23" s="48"/>
      <c r="H23" s="48"/>
      <c r="I23" s="48"/>
      <c r="J23" s="48"/>
      <c r="K23" s="48"/>
      <c r="L23" s="48"/>
      <c r="M23" s="48"/>
      <c r="N23" s="48"/>
      <c r="O23" s="48"/>
      <c r="P23" s="48"/>
      <c r="Q23" s="48"/>
      <c r="R23" s="48"/>
    </row>
    <row r="25" spans="1:18" x14ac:dyDescent="0.25">
      <c r="A25" s="17" t="s">
        <v>39</v>
      </c>
    </row>
    <row r="26" spans="1:18" x14ac:dyDescent="0.25">
      <c r="A26" s="18" t="s">
        <v>96</v>
      </c>
    </row>
    <row r="27" spans="1:18" x14ac:dyDescent="0.25">
      <c r="A27" s="18" t="s">
        <v>97</v>
      </c>
    </row>
  </sheetData>
  <mergeCells count="33">
    <mergeCell ref="A8:R8"/>
    <mergeCell ref="A1:R1"/>
    <mergeCell ref="A2:R2"/>
    <mergeCell ref="A3:R3"/>
    <mergeCell ref="A6:R6"/>
    <mergeCell ref="A7:R7"/>
    <mergeCell ref="A19:R19"/>
    <mergeCell ref="A20:R20"/>
    <mergeCell ref="A9:R9"/>
    <mergeCell ref="A10:A11"/>
    <mergeCell ref="B10:B11"/>
    <mergeCell ref="C10:C11"/>
    <mergeCell ref="D10:D11"/>
    <mergeCell ref="E10:E11"/>
    <mergeCell ref="F10:F11"/>
    <mergeCell ref="G10:G11"/>
    <mergeCell ref="H10:H11"/>
    <mergeCell ref="A21:R21"/>
    <mergeCell ref="A22:R22"/>
    <mergeCell ref="A23:R23"/>
    <mergeCell ref="O10:O11"/>
    <mergeCell ref="P10:Q10"/>
    <mergeCell ref="R10:R11"/>
    <mergeCell ref="A15:R15"/>
    <mergeCell ref="A16:R16"/>
    <mergeCell ref="A17:R17"/>
    <mergeCell ref="I10:I11"/>
    <mergeCell ref="J10:J11"/>
    <mergeCell ref="K10:K11"/>
    <mergeCell ref="L10:L11"/>
    <mergeCell ref="M10:M11"/>
    <mergeCell ref="N10:N11"/>
    <mergeCell ref="A18:R18"/>
  </mergeCells>
  <pageMargins left="0.78740157480314965" right="0.39370078740157483" top="0.78740157480314965" bottom="0.78740157480314965" header="0.31496062992125984" footer="0.31496062992125984"/>
  <pageSetup paperSize="9" scale="88"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 I_HCXN</vt:lpstr>
      <vt:lpstr>PL II_HCXN</vt:lpstr>
      <vt:lpstr>'PL I_HCXN'!Print_Titles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dc:creator>
  <cp:lastModifiedBy>Duc Anh Nguyen</cp:lastModifiedBy>
  <cp:lastPrinted>2024-09-05T09:37:13Z</cp:lastPrinted>
  <dcterms:created xsi:type="dcterms:W3CDTF">2024-08-28T10:11:58Z</dcterms:created>
  <dcterms:modified xsi:type="dcterms:W3CDTF">2024-09-06T03:01:28Z</dcterms:modified>
</cp:coreProperties>
</file>